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947" i="1"/>
  <c r="J3946"/>
  <c r="J3945"/>
  <c r="J3944"/>
  <c r="J3943"/>
  <c r="J3942"/>
  <c r="J3941"/>
  <c r="J3940"/>
  <c r="J3939"/>
  <c r="J3938"/>
  <c r="J3937"/>
  <c r="J3936"/>
  <c r="J3935"/>
  <c r="J3934"/>
  <c r="J3933"/>
  <c r="J3932"/>
  <c r="J3931"/>
  <c r="J3930"/>
  <c r="J3929"/>
  <c r="J3928"/>
  <c r="J3927"/>
  <c r="J3926"/>
  <c r="J3925"/>
  <c r="J3924"/>
  <c r="J3923"/>
  <c r="J3922"/>
  <c r="J3921"/>
  <c r="J3920"/>
  <c r="J3919"/>
  <c r="J3918"/>
  <c r="J3917"/>
  <c r="J3916"/>
  <c r="J3915"/>
  <c r="J3914"/>
  <c r="J3913"/>
  <c r="J3912"/>
  <c r="J3911"/>
  <c r="J3910"/>
  <c r="J3909"/>
  <c r="J3908"/>
  <c r="J3907"/>
  <c r="J3906"/>
  <c r="J3905"/>
  <c r="J3904"/>
  <c r="J3903"/>
  <c r="J3902"/>
  <c r="J3901"/>
  <c r="J3900"/>
  <c r="J3899"/>
  <c r="J3898"/>
  <c r="J3897"/>
  <c r="J3896"/>
  <c r="J3895"/>
  <c r="J3894"/>
  <c r="J3893"/>
  <c r="J3892"/>
  <c r="J3891"/>
  <c r="J3890"/>
  <c r="J3889"/>
  <c r="J3888"/>
  <c r="J3887"/>
  <c r="J3886"/>
  <c r="J3885"/>
  <c r="J3884"/>
  <c r="J3883"/>
  <c r="J3882"/>
  <c r="J3881"/>
  <c r="J3880"/>
  <c r="J3879"/>
  <c r="J3878"/>
  <c r="J3877"/>
  <c r="J3876"/>
  <c r="J3875"/>
  <c r="J3874"/>
  <c r="F3874"/>
  <c r="F3875" s="1"/>
  <c r="F3876" s="1"/>
  <c r="J3873"/>
  <c r="J3872"/>
  <c r="J3871"/>
  <c r="J3870"/>
  <c r="J3869"/>
  <c r="J3868"/>
  <c r="G3924"/>
  <c r="E3924"/>
  <c r="F3868"/>
  <c r="J3867"/>
  <c r="I3867"/>
  <c r="J3866"/>
  <c r="I3866"/>
  <c r="J3865"/>
  <c r="I3865"/>
  <c r="J3864"/>
  <c r="J3863"/>
  <c r="J3862"/>
  <c r="J3861"/>
  <c r="J3860"/>
  <c r="J3859"/>
  <c r="H3858"/>
  <c r="G3858"/>
  <c r="F3858"/>
  <c r="E3858"/>
  <c r="J3857"/>
  <c r="I3857"/>
  <c r="J3856"/>
  <c r="I3856"/>
  <c r="J3855"/>
  <c r="I3855"/>
  <c r="J3854"/>
  <c r="I3854"/>
  <c r="J3853"/>
  <c r="I3853"/>
  <c r="J3852"/>
  <c r="J3851"/>
  <c r="H3850"/>
  <c r="G3850"/>
  <c r="F3850"/>
  <c r="E3850"/>
  <c r="J3848"/>
  <c r="J3847"/>
  <c r="J3846"/>
  <c r="I3846"/>
  <c r="J3845"/>
  <c r="J3844"/>
  <c r="I3844"/>
  <c r="J3843"/>
  <c r="I3843"/>
  <c r="J3842"/>
  <c r="I3842"/>
  <c r="J3841"/>
  <c r="I3841"/>
  <c r="J3840"/>
  <c r="I3840"/>
  <c r="J3839"/>
  <c r="I3839"/>
  <c r="J3838"/>
  <c r="I3838"/>
  <c r="J3837"/>
  <c r="I3837"/>
  <c r="J3836"/>
  <c r="I3836"/>
  <c r="J3835"/>
  <c r="I3835"/>
  <c r="J3834"/>
  <c r="I3834"/>
  <c r="J3833"/>
  <c r="I3833"/>
  <c r="J3832"/>
  <c r="I3832"/>
  <c r="J3831"/>
  <c r="I3831"/>
  <c r="J3830"/>
  <c r="J3829"/>
  <c r="J3828"/>
  <c r="I3828"/>
  <c r="J3827"/>
  <c r="I3827"/>
  <c r="J3826"/>
  <c r="I3826"/>
  <c r="J3825"/>
  <c r="I3825"/>
  <c r="J3824"/>
  <c r="I3824"/>
  <c r="J3823"/>
  <c r="I3823"/>
  <c r="J3822"/>
  <c r="I3822"/>
  <c r="J3821"/>
  <c r="I3821"/>
  <c r="J3820"/>
  <c r="I3820"/>
  <c r="J3819"/>
  <c r="I3819"/>
  <c r="J3818"/>
  <c r="I3818"/>
  <c r="J3817"/>
  <c r="I3817"/>
  <c r="J3816"/>
  <c r="I3816"/>
  <c r="G3816"/>
  <c r="E3816"/>
  <c r="J3815"/>
  <c r="I3815"/>
  <c r="D3815"/>
  <c r="J3814"/>
  <c r="I3814"/>
  <c r="D3814"/>
  <c r="J3813"/>
  <c r="I3813"/>
  <c r="H3813"/>
  <c r="G3813"/>
  <c r="F3813"/>
  <c r="E3813"/>
  <c r="J3812"/>
  <c r="I3812"/>
  <c r="D3812"/>
  <c r="J3811"/>
  <c r="I3811"/>
  <c r="D3811"/>
  <c r="J3810"/>
  <c r="I3810"/>
  <c r="J3809"/>
  <c r="I3809"/>
  <c r="D3809"/>
  <c r="J3808"/>
  <c r="I3808"/>
  <c r="D3808"/>
  <c r="J3807"/>
  <c r="I3807"/>
  <c r="D3807"/>
  <c r="J3806"/>
  <c r="I3806"/>
  <c r="D3806"/>
  <c r="J3805"/>
  <c r="I3805"/>
  <c r="D3805"/>
  <c r="J3804"/>
  <c r="I3804"/>
  <c r="D3804"/>
  <c r="J3803"/>
  <c r="I3803"/>
  <c r="H3803"/>
  <c r="G3803"/>
  <c r="F3803"/>
  <c r="E3803"/>
  <c r="D3803"/>
  <c r="J3802"/>
  <c r="I3802"/>
  <c r="D3802"/>
  <c r="J3801"/>
  <c r="I3801"/>
  <c r="D3801"/>
  <c r="J3800"/>
  <c r="I3800"/>
  <c r="D3800"/>
  <c r="J3799"/>
  <c r="I3799"/>
  <c r="D3799"/>
  <c r="J3798"/>
  <c r="I3798"/>
  <c r="H3798"/>
  <c r="G3798"/>
  <c r="F3798"/>
  <c r="E3798"/>
  <c r="D3798"/>
  <c r="J3797"/>
  <c r="I3797"/>
  <c r="D3797"/>
  <c r="J3796"/>
  <c r="I3796"/>
  <c r="D3796"/>
  <c r="J3795"/>
  <c r="I3795"/>
  <c r="D3795"/>
  <c r="J3794"/>
  <c r="I3794"/>
  <c r="H3794"/>
  <c r="G3794"/>
  <c r="F3794"/>
  <c r="E3794"/>
  <c r="D3794"/>
  <c r="J3793"/>
  <c r="I3793"/>
  <c r="D3793"/>
  <c r="J3792"/>
  <c r="I3792"/>
  <c r="D3792"/>
  <c r="J3791"/>
  <c r="I3791"/>
  <c r="H3791"/>
  <c r="G3791"/>
  <c r="F3791"/>
  <c r="E3791"/>
  <c r="D3791"/>
  <c r="J3790"/>
  <c r="I3790"/>
  <c r="D3790"/>
  <c r="J3789"/>
  <c r="I3789"/>
  <c r="D3789"/>
  <c r="J3788"/>
  <c r="I3788"/>
  <c r="H3788"/>
  <c r="G3788"/>
  <c r="F3788"/>
  <c r="E3788"/>
  <c r="D3788"/>
  <c r="J3787"/>
  <c r="I3787"/>
  <c r="D3787"/>
  <c r="J3786"/>
  <c r="I3786"/>
  <c r="D3786"/>
  <c r="J3785"/>
  <c r="I3785"/>
  <c r="D3785"/>
  <c r="J3784"/>
  <c r="I3784"/>
  <c r="D3784"/>
  <c r="J3783"/>
  <c r="I3783"/>
  <c r="D3783"/>
  <c r="J3782"/>
  <c r="I3782"/>
  <c r="D3782"/>
  <c r="J3781"/>
  <c r="I3781"/>
  <c r="H3781"/>
  <c r="G3781"/>
  <c r="F3781"/>
  <c r="E3781"/>
  <c r="D3781"/>
  <c r="J3780"/>
  <c r="I3780"/>
  <c r="D3780"/>
  <c r="J3779"/>
  <c r="I3779"/>
  <c r="D3779"/>
  <c r="J3778"/>
  <c r="I3778"/>
  <c r="D3778"/>
  <c r="J3777"/>
  <c r="I3777"/>
  <c r="H3777"/>
  <c r="G3777"/>
  <c r="G3776" s="1"/>
  <c r="G3775" s="1"/>
  <c r="F3777"/>
  <c r="F3776" s="1"/>
  <c r="F3775" s="1"/>
  <c r="E3777"/>
  <c r="D3777"/>
  <c r="J3776"/>
  <c r="I3776"/>
  <c r="D3776"/>
  <c r="J3775"/>
  <c r="I3775"/>
  <c r="D3775"/>
  <c r="J3774"/>
  <c r="I3774"/>
  <c r="D3774"/>
  <c r="J3773"/>
  <c r="I3773"/>
  <c r="D3773"/>
  <c r="J3772"/>
  <c r="I3772"/>
  <c r="D3772"/>
  <c r="J3771"/>
  <c r="I3771"/>
  <c r="D3771"/>
  <c r="J3770"/>
  <c r="I3770"/>
  <c r="D3770"/>
  <c r="J3769"/>
  <c r="I3769"/>
  <c r="D3769"/>
  <c r="J3768"/>
  <c r="I3768"/>
  <c r="H3768"/>
  <c r="G3768"/>
  <c r="F3768"/>
  <c r="E3768"/>
  <c r="D3768"/>
  <c r="J3767"/>
  <c r="I3767"/>
  <c r="D3767"/>
  <c r="J3766"/>
  <c r="I3766"/>
  <c r="D3766"/>
  <c r="J3765"/>
  <c r="I3765"/>
  <c r="D3765"/>
  <c r="J3764"/>
  <c r="I3764"/>
  <c r="D3764"/>
  <c r="J3763"/>
  <c r="I3763"/>
  <c r="H3763"/>
  <c r="G3763"/>
  <c r="F3763"/>
  <c r="E3763"/>
  <c r="D3763"/>
  <c r="J3762"/>
  <c r="I3762"/>
  <c r="D3762"/>
  <c r="J3761"/>
  <c r="I3761"/>
  <c r="D3761"/>
  <c r="J3760"/>
  <c r="I3760"/>
  <c r="D3760"/>
  <c r="J3759"/>
  <c r="I3759"/>
  <c r="H3759"/>
  <c r="G3759"/>
  <c r="F3759"/>
  <c r="E3759"/>
  <c r="D3759"/>
  <c r="J3758"/>
  <c r="I3758"/>
  <c r="D3758"/>
  <c r="J3757"/>
  <c r="I3757"/>
  <c r="D3757"/>
  <c r="J3756"/>
  <c r="I3756"/>
  <c r="H3756"/>
  <c r="G3756"/>
  <c r="F3756"/>
  <c r="E3756"/>
  <c r="D3756"/>
  <c r="J3755"/>
  <c r="I3755"/>
  <c r="D3755"/>
  <c r="J3754"/>
  <c r="I3754"/>
  <c r="D3754"/>
  <c r="J3753"/>
  <c r="I3753"/>
  <c r="H3753"/>
  <c r="G3753"/>
  <c r="F3753"/>
  <c r="E3753"/>
  <c r="D3753"/>
  <c r="J3752"/>
  <c r="I3752"/>
  <c r="D3752"/>
  <c r="J3751"/>
  <c r="I3751"/>
  <c r="D3751"/>
  <c r="J3750"/>
  <c r="I3750"/>
  <c r="D3750"/>
  <c r="J3749"/>
  <c r="I3749"/>
  <c r="D3749"/>
  <c r="J3748"/>
  <c r="I3748"/>
  <c r="D3748"/>
  <c r="J3747"/>
  <c r="I3747"/>
  <c r="D3747"/>
  <c r="J3746"/>
  <c r="I3746"/>
  <c r="H3746"/>
  <c r="G3746"/>
  <c r="F3746"/>
  <c r="E3746"/>
  <c r="D3746"/>
  <c r="J3745"/>
  <c r="I3745"/>
  <c r="D3745"/>
  <c r="J3744"/>
  <c r="I3744"/>
  <c r="D3744"/>
  <c r="J3743"/>
  <c r="I3743"/>
  <c r="D3743"/>
  <c r="J3742"/>
  <c r="I3742"/>
  <c r="H3742"/>
  <c r="G3742"/>
  <c r="G3741" s="1"/>
  <c r="G3740" s="1"/>
  <c r="F3742"/>
  <c r="E3742"/>
  <c r="E3741" s="1"/>
  <c r="E3740" s="1"/>
  <c r="D3742"/>
  <c r="J3741"/>
  <c r="I3741"/>
  <c r="D3741"/>
  <c r="J3740"/>
  <c r="I3740"/>
  <c r="D3740"/>
  <c r="J3739"/>
  <c r="I3739"/>
  <c r="D3739"/>
  <c r="J3738"/>
  <c r="I3738"/>
  <c r="D3738"/>
  <c r="J3737"/>
  <c r="I3737"/>
  <c r="D3737"/>
  <c r="J3736"/>
  <c r="I3736"/>
  <c r="D3736"/>
  <c r="J3735"/>
  <c r="I3735"/>
  <c r="D3735"/>
  <c r="J3734"/>
  <c r="I3734"/>
  <c r="D3734"/>
  <c r="J3733"/>
  <c r="I3733"/>
  <c r="H3733"/>
  <c r="G3733"/>
  <c r="F3733"/>
  <c r="E3733"/>
  <c r="D3733"/>
  <c r="J3732"/>
  <c r="I3732"/>
  <c r="D3732"/>
  <c r="J3731"/>
  <c r="I3731"/>
  <c r="D3731"/>
  <c r="J3730"/>
  <c r="I3730"/>
  <c r="D3730"/>
  <c r="J3729"/>
  <c r="I3729"/>
  <c r="D3729"/>
  <c r="J3728"/>
  <c r="I3728"/>
  <c r="H3728"/>
  <c r="G3728"/>
  <c r="F3728"/>
  <c r="E3728"/>
  <c r="D3728"/>
  <c r="J3727"/>
  <c r="I3727"/>
  <c r="D3727"/>
  <c r="J3726"/>
  <c r="I3726"/>
  <c r="D3726"/>
  <c r="J3725"/>
  <c r="I3725"/>
  <c r="D3725"/>
  <c r="J3724"/>
  <c r="I3724"/>
  <c r="H3724"/>
  <c r="G3724"/>
  <c r="F3724"/>
  <c r="E3724"/>
  <c r="D3724"/>
  <c r="J3723"/>
  <c r="I3723"/>
  <c r="D3723"/>
  <c r="J3722"/>
  <c r="I3722"/>
  <c r="D3722"/>
  <c r="J3721"/>
  <c r="I3721"/>
  <c r="H3721"/>
  <c r="G3721"/>
  <c r="F3721"/>
  <c r="E3721"/>
  <c r="D3721"/>
  <c r="J3720"/>
  <c r="I3720"/>
  <c r="D3720"/>
  <c r="J3719"/>
  <c r="I3719"/>
  <c r="D3719"/>
  <c r="J3718"/>
  <c r="I3718"/>
  <c r="H3718"/>
  <c r="G3718"/>
  <c r="F3718"/>
  <c r="E3718"/>
  <c r="D3718"/>
  <c r="J3717"/>
  <c r="I3717"/>
  <c r="D3717"/>
  <c r="J3716"/>
  <c r="I3716"/>
  <c r="D3716"/>
  <c r="J3715"/>
  <c r="I3715"/>
  <c r="D3715"/>
  <c r="J3714"/>
  <c r="I3714"/>
  <c r="D3714"/>
  <c r="J3713"/>
  <c r="I3713"/>
  <c r="D3713"/>
  <c r="J3712"/>
  <c r="I3712"/>
  <c r="D3712"/>
  <c r="J3711"/>
  <c r="I3711"/>
  <c r="H3711"/>
  <c r="G3711"/>
  <c r="F3711"/>
  <c r="E3711"/>
  <c r="D3711"/>
  <c r="J3710"/>
  <c r="I3710"/>
  <c r="D3710"/>
  <c r="J3709"/>
  <c r="I3709"/>
  <c r="D3709"/>
  <c r="J3708"/>
  <c r="I3708"/>
  <c r="D3708"/>
  <c r="J3707"/>
  <c r="I3707"/>
  <c r="H3707"/>
  <c r="G3707"/>
  <c r="F3707"/>
  <c r="F3706" s="1"/>
  <c r="F3705" s="1"/>
  <c r="E3707"/>
  <c r="E3706" s="1"/>
  <c r="E3705" s="1"/>
  <c r="D3707"/>
  <c r="J3706"/>
  <c r="I3706"/>
  <c r="H3706"/>
  <c r="H3705" s="1"/>
  <c r="D3706"/>
  <c r="J3705"/>
  <c r="I3705"/>
  <c r="D3705"/>
  <c r="J3704"/>
  <c r="I3704"/>
  <c r="D3704"/>
  <c r="J3703"/>
  <c r="I3703"/>
  <c r="D3703"/>
  <c r="J3702"/>
  <c r="I3702"/>
  <c r="H3702"/>
  <c r="G3702"/>
  <c r="F3702"/>
  <c r="E3702"/>
  <c r="D3702"/>
  <c r="J3701"/>
  <c r="I3701"/>
  <c r="H3701"/>
  <c r="G3701"/>
  <c r="F3701"/>
  <c r="E3701"/>
  <c r="D3701"/>
  <c r="J3700"/>
  <c r="I3700"/>
  <c r="H3700"/>
  <c r="H3698" s="1"/>
  <c r="G3700"/>
  <c r="F3700"/>
  <c r="E3700"/>
  <c r="D3700"/>
  <c r="J3699"/>
  <c r="I3699"/>
  <c r="H3699"/>
  <c r="G3699"/>
  <c r="G3698" s="1"/>
  <c r="F3699"/>
  <c r="E3699"/>
  <c r="D3699"/>
  <c r="J3698"/>
  <c r="I3698"/>
  <c r="D3698"/>
  <c r="J3697"/>
  <c r="I3697"/>
  <c r="H3697"/>
  <c r="G3697"/>
  <c r="F3697"/>
  <c r="E3697"/>
  <c r="D3697"/>
  <c r="J3696"/>
  <c r="I3696"/>
  <c r="H3696"/>
  <c r="G3696"/>
  <c r="F3696"/>
  <c r="E3696"/>
  <c r="D3696"/>
  <c r="J3695"/>
  <c r="I3695"/>
  <c r="H3695"/>
  <c r="G3695"/>
  <c r="F3695"/>
  <c r="E3695"/>
  <c r="E3693" s="1"/>
  <c r="D3695"/>
  <c r="J3694"/>
  <c r="I3694"/>
  <c r="H3694"/>
  <c r="G3694"/>
  <c r="F3694"/>
  <c r="E3694"/>
  <c r="D3694"/>
  <c r="J3693"/>
  <c r="I3693"/>
  <c r="D3693"/>
  <c r="J3692"/>
  <c r="I3692"/>
  <c r="H3692"/>
  <c r="G3692"/>
  <c r="F3692"/>
  <c r="E3692"/>
  <c r="D3692"/>
  <c r="J3691"/>
  <c r="I3691"/>
  <c r="H3691"/>
  <c r="G3691"/>
  <c r="F3691"/>
  <c r="E3691"/>
  <c r="D3691"/>
  <c r="J3690"/>
  <c r="I3690"/>
  <c r="H3690"/>
  <c r="G3690"/>
  <c r="G3689" s="1"/>
  <c r="F3690"/>
  <c r="E3690"/>
  <c r="D3690"/>
  <c r="J3689"/>
  <c r="I3689"/>
  <c r="D3689"/>
  <c r="J3688"/>
  <c r="I3688"/>
  <c r="H3688"/>
  <c r="G3688"/>
  <c r="F3688"/>
  <c r="E3688"/>
  <c r="D3688"/>
  <c r="J3687"/>
  <c r="I3687"/>
  <c r="H3687"/>
  <c r="G3687"/>
  <c r="F3687"/>
  <c r="F3686" s="1"/>
  <c r="E3687"/>
  <c r="E3686" s="1"/>
  <c r="D3687"/>
  <c r="J3686"/>
  <c r="I3686"/>
  <c r="H3686"/>
  <c r="D3686"/>
  <c r="J3685"/>
  <c r="I3685"/>
  <c r="H3685"/>
  <c r="G3685"/>
  <c r="F3685"/>
  <c r="E3685"/>
  <c r="D3685"/>
  <c r="J3684"/>
  <c r="I3684"/>
  <c r="H3684"/>
  <c r="H3683" s="1"/>
  <c r="G3684"/>
  <c r="F3684"/>
  <c r="E3684"/>
  <c r="D3684"/>
  <c r="J3683"/>
  <c r="I3683"/>
  <c r="E3683"/>
  <c r="D3683"/>
  <c r="J3682"/>
  <c r="I3682"/>
  <c r="H3682"/>
  <c r="G3682"/>
  <c r="F3682"/>
  <c r="E3682"/>
  <c r="D3682"/>
  <c r="J3681"/>
  <c r="I3681"/>
  <c r="H3681"/>
  <c r="G3681"/>
  <c r="F3681"/>
  <c r="E3681"/>
  <c r="D3681"/>
  <c r="J3680"/>
  <c r="I3680"/>
  <c r="H3680"/>
  <c r="G3680"/>
  <c r="F3680"/>
  <c r="E3680"/>
  <c r="D3680"/>
  <c r="J3679"/>
  <c r="I3679"/>
  <c r="H3679"/>
  <c r="G3679"/>
  <c r="F3679"/>
  <c r="E3679"/>
  <c r="D3679"/>
  <c r="J3678"/>
  <c r="I3678"/>
  <c r="H3678"/>
  <c r="H3676" s="1"/>
  <c r="G3678"/>
  <c r="F3678"/>
  <c r="E3678"/>
  <c r="D3678"/>
  <c r="J3677"/>
  <c r="I3677"/>
  <c r="H3677"/>
  <c r="G3677"/>
  <c r="G3676" s="1"/>
  <c r="F3677"/>
  <c r="F3676" s="1"/>
  <c r="E3677"/>
  <c r="D3677"/>
  <c r="J3676"/>
  <c r="I3676"/>
  <c r="D3676"/>
  <c r="J3675"/>
  <c r="I3675"/>
  <c r="H3675"/>
  <c r="G3675"/>
  <c r="F3675"/>
  <c r="E3675"/>
  <c r="D3675"/>
  <c r="J3674"/>
  <c r="I3674"/>
  <c r="H3674"/>
  <c r="G3674"/>
  <c r="F3674"/>
  <c r="E3674"/>
  <c r="D3674"/>
  <c r="J3673"/>
  <c r="I3673"/>
  <c r="H3673"/>
  <c r="H3672" s="1"/>
  <c r="G3673"/>
  <c r="F3673"/>
  <c r="F3672" s="1"/>
  <c r="E3673"/>
  <c r="D3673"/>
  <c r="J3672"/>
  <c r="I3672"/>
  <c r="D3672"/>
  <c r="J3671"/>
  <c r="I3671"/>
  <c r="D3671"/>
  <c r="J3670"/>
  <c r="I3670"/>
  <c r="D3670"/>
  <c r="J3669"/>
  <c r="I3669"/>
  <c r="D3669"/>
  <c r="J3668"/>
  <c r="I3668"/>
  <c r="D3668"/>
  <c r="J3667"/>
  <c r="I3667"/>
  <c r="D3667"/>
  <c r="J3666"/>
  <c r="I3666"/>
  <c r="D3666"/>
  <c r="J3665"/>
  <c r="I3665"/>
  <c r="D3665"/>
  <c r="J3664"/>
  <c r="I3664"/>
  <c r="D3664"/>
  <c r="J3663"/>
  <c r="I3663"/>
  <c r="D3663"/>
  <c r="J3662"/>
  <c r="I3662"/>
  <c r="D3662"/>
  <c r="J3661"/>
  <c r="I3661"/>
  <c r="D3661"/>
  <c r="J3660"/>
  <c r="I3660"/>
  <c r="D3660"/>
  <c r="J3659"/>
  <c r="I3659"/>
  <c r="D3659"/>
  <c r="J3658"/>
  <c r="I3658"/>
  <c r="D3658"/>
  <c r="J3657"/>
  <c r="I3657"/>
  <c r="D3657"/>
  <c r="J3656"/>
  <c r="I3656"/>
  <c r="D3656"/>
  <c r="J3655"/>
  <c r="I3655"/>
  <c r="D3655"/>
  <c r="J3654"/>
  <c r="I3654"/>
  <c r="D3654"/>
  <c r="J3653"/>
  <c r="I3653"/>
  <c r="D3653"/>
  <c r="J3652"/>
  <c r="I3652"/>
  <c r="D3652"/>
  <c r="J3651"/>
  <c r="I3651"/>
  <c r="D3651"/>
  <c r="J3650"/>
  <c r="I3650"/>
  <c r="D3650"/>
  <c r="J3649"/>
  <c r="I3649"/>
  <c r="D3649"/>
  <c r="J3648"/>
  <c r="I3648"/>
  <c r="D3648"/>
  <c r="J3647"/>
  <c r="I3647"/>
  <c r="D3647"/>
  <c r="J3646"/>
  <c r="I3646"/>
  <c r="D3646"/>
  <c r="J3645"/>
  <c r="I3645"/>
  <c r="D3645"/>
  <c r="J3644"/>
  <c r="I3644"/>
  <c r="D3644"/>
  <c r="J3643"/>
  <c r="I3643"/>
  <c r="D3643"/>
  <c r="J3642"/>
  <c r="I3642"/>
  <c r="D3642"/>
  <c r="J3641"/>
  <c r="I3641"/>
  <c r="D3641"/>
  <c r="J3640"/>
  <c r="I3640"/>
  <c r="D3640"/>
  <c r="J3639"/>
  <c r="I3639"/>
  <c r="D3639"/>
  <c r="J3638"/>
  <c r="I3638"/>
  <c r="D3638"/>
  <c r="J3637"/>
  <c r="I3637"/>
  <c r="D3637"/>
  <c r="J3636"/>
  <c r="I3636"/>
  <c r="D3636"/>
  <c r="J3635"/>
  <c r="I3635"/>
  <c r="D3635"/>
  <c r="J3634"/>
  <c r="I3634"/>
  <c r="D3634"/>
  <c r="J3633"/>
  <c r="I3633"/>
  <c r="D3633"/>
  <c r="J3632"/>
  <c r="I3632"/>
  <c r="D3632"/>
  <c r="J3631"/>
  <c r="I3631"/>
  <c r="D3631"/>
  <c r="J3630"/>
  <c r="I3630"/>
  <c r="D3630"/>
  <c r="J3629"/>
  <c r="I3629"/>
  <c r="D3629"/>
  <c r="J3628"/>
  <c r="I3628"/>
  <c r="H3628"/>
  <c r="G3628"/>
  <c r="F3628"/>
  <c r="E3628"/>
  <c r="D3628"/>
  <c r="J3627"/>
  <c r="I3627"/>
  <c r="D3627"/>
  <c r="J3626"/>
  <c r="I3626"/>
  <c r="D3626"/>
  <c r="J3625"/>
  <c r="I3625"/>
  <c r="D3625"/>
  <c r="J3624"/>
  <c r="I3624"/>
  <c r="D3624"/>
  <c r="J3623"/>
  <c r="I3623"/>
  <c r="H3623"/>
  <c r="G3623"/>
  <c r="F3623"/>
  <c r="E3623"/>
  <c r="D3623"/>
  <c r="J3622"/>
  <c r="I3622"/>
  <c r="D3622"/>
  <c r="J3621"/>
  <c r="I3621"/>
  <c r="D3621"/>
  <c r="J3620"/>
  <c r="I3620"/>
  <c r="D3620"/>
  <c r="J3619"/>
  <c r="I3619"/>
  <c r="H3619"/>
  <c r="G3619"/>
  <c r="F3619"/>
  <c r="E3619"/>
  <c r="D3619"/>
  <c r="J3618"/>
  <c r="I3618"/>
  <c r="D3618"/>
  <c r="J3617"/>
  <c r="I3617"/>
  <c r="D3617"/>
  <c r="J3616"/>
  <c r="I3616"/>
  <c r="H3616"/>
  <c r="G3616"/>
  <c r="F3616"/>
  <c r="E3616"/>
  <c r="D3616"/>
  <c r="J3615"/>
  <c r="I3615"/>
  <c r="D3615"/>
  <c r="J3614"/>
  <c r="I3614"/>
  <c r="D3614"/>
  <c r="J3613"/>
  <c r="I3613"/>
  <c r="H3613"/>
  <c r="G3613"/>
  <c r="F3613"/>
  <c r="E3613"/>
  <c r="D3613"/>
  <c r="J3612"/>
  <c r="I3612"/>
  <c r="D3612"/>
  <c r="J3611"/>
  <c r="I3611"/>
  <c r="D3611"/>
  <c r="J3610"/>
  <c r="I3610"/>
  <c r="D3610"/>
  <c r="J3609"/>
  <c r="I3609"/>
  <c r="D3609"/>
  <c r="J3608"/>
  <c r="I3608"/>
  <c r="D3608"/>
  <c r="J3607"/>
  <c r="I3607"/>
  <c r="D3607"/>
  <c r="J3606"/>
  <c r="I3606"/>
  <c r="H3606"/>
  <c r="G3606"/>
  <c r="F3606"/>
  <c r="E3606"/>
  <c r="D3606"/>
  <c r="J3605"/>
  <c r="I3605"/>
  <c r="D3605"/>
  <c r="J3604"/>
  <c r="I3604"/>
  <c r="D3604"/>
  <c r="J3603"/>
  <c r="I3603"/>
  <c r="D3603"/>
  <c r="J3602"/>
  <c r="I3602"/>
  <c r="H3602"/>
  <c r="G3602"/>
  <c r="F3602"/>
  <c r="F3601" s="1"/>
  <c r="E3602"/>
  <c r="D3602"/>
  <c r="J3601"/>
  <c r="I3601"/>
  <c r="D3601"/>
  <c r="J3600"/>
  <c r="I3600"/>
  <c r="F3600"/>
  <c r="D3600"/>
  <c r="J3599"/>
  <c r="I3599"/>
  <c r="D3599"/>
  <c r="J3598"/>
  <c r="I3598"/>
  <c r="D3598"/>
  <c r="J3597"/>
  <c r="I3597"/>
  <c r="H3597"/>
  <c r="G3597"/>
  <c r="F3597"/>
  <c r="E3597"/>
  <c r="D3597"/>
  <c r="J3596"/>
  <c r="I3596"/>
  <c r="H3596"/>
  <c r="G3596"/>
  <c r="F3596"/>
  <c r="E3596"/>
  <c r="E3593" s="1"/>
  <c r="D3596"/>
  <c r="J3595"/>
  <c r="I3595"/>
  <c r="H3595"/>
  <c r="G3595"/>
  <c r="F3595"/>
  <c r="E3595"/>
  <c r="D3595"/>
  <c r="J3594"/>
  <c r="I3594"/>
  <c r="H3594"/>
  <c r="G3594"/>
  <c r="G3593" s="1"/>
  <c r="F3594"/>
  <c r="E3594"/>
  <c r="D3594"/>
  <c r="J3593"/>
  <c r="I3593"/>
  <c r="D3593"/>
  <c r="J3592"/>
  <c r="I3592"/>
  <c r="H3592"/>
  <c r="G3592"/>
  <c r="F3592"/>
  <c r="E3592"/>
  <c r="D3592"/>
  <c r="J3591"/>
  <c r="I3591"/>
  <c r="H3591"/>
  <c r="G3591"/>
  <c r="F3591"/>
  <c r="E3591"/>
  <c r="D3591"/>
  <c r="J3590"/>
  <c r="I3590"/>
  <c r="H3590"/>
  <c r="G3590"/>
  <c r="F3590"/>
  <c r="E3590"/>
  <c r="D3590"/>
  <c r="J3589"/>
  <c r="I3589"/>
  <c r="H3589"/>
  <c r="G3589"/>
  <c r="F3589"/>
  <c r="F3588" s="1"/>
  <c r="E3589"/>
  <c r="D3589"/>
  <c r="J3588"/>
  <c r="I3588"/>
  <c r="D3588"/>
  <c r="J3587"/>
  <c r="I3587"/>
  <c r="H3587"/>
  <c r="G3587"/>
  <c r="F3587"/>
  <c r="E3587"/>
  <c r="D3587"/>
  <c r="J3586"/>
  <c r="I3586"/>
  <c r="H3586"/>
  <c r="G3586"/>
  <c r="F3586"/>
  <c r="E3586"/>
  <c r="D3586"/>
  <c r="J3585"/>
  <c r="I3585"/>
  <c r="H3585"/>
  <c r="G3585"/>
  <c r="F3585"/>
  <c r="F3584" s="1"/>
  <c r="E3585"/>
  <c r="D3585"/>
  <c r="J3584"/>
  <c r="I3584"/>
  <c r="D3584"/>
  <c r="J3583"/>
  <c r="I3583"/>
  <c r="H3583"/>
  <c r="G3583"/>
  <c r="F3583"/>
  <c r="E3583"/>
  <c r="D3583"/>
  <c r="J3582"/>
  <c r="I3582"/>
  <c r="H3582"/>
  <c r="H3581" s="1"/>
  <c r="G3582"/>
  <c r="G3581" s="1"/>
  <c r="F3582"/>
  <c r="E3582"/>
  <c r="D3582"/>
  <c r="J3581"/>
  <c r="I3581"/>
  <c r="E3581"/>
  <c r="D3581"/>
  <c r="J3580"/>
  <c r="I3580"/>
  <c r="H3580"/>
  <c r="H3578" s="1"/>
  <c r="G3580"/>
  <c r="F3580"/>
  <c r="E3580"/>
  <c r="D3580"/>
  <c r="J3579"/>
  <c r="I3579"/>
  <c r="H3579"/>
  <c r="G3579"/>
  <c r="G3578" s="1"/>
  <c r="F3579"/>
  <c r="F3578" s="1"/>
  <c r="E3579"/>
  <c r="E3578" s="1"/>
  <c r="D3579"/>
  <c r="J3578"/>
  <c r="I3578"/>
  <c r="D3578"/>
  <c r="J3577"/>
  <c r="I3577"/>
  <c r="H3577"/>
  <c r="G3577"/>
  <c r="F3577"/>
  <c r="E3577"/>
  <c r="D3577"/>
  <c r="J3576"/>
  <c r="I3576"/>
  <c r="H3576"/>
  <c r="G3576"/>
  <c r="F3576"/>
  <c r="E3576"/>
  <c r="D3576"/>
  <c r="J3575"/>
  <c r="I3575"/>
  <c r="H3575"/>
  <c r="G3575"/>
  <c r="F3575"/>
  <c r="E3575"/>
  <c r="D3575"/>
  <c r="J3574"/>
  <c r="I3574"/>
  <c r="H3574"/>
  <c r="G3574"/>
  <c r="F3574"/>
  <c r="E3574"/>
  <c r="D3574"/>
  <c r="J3573"/>
  <c r="I3573"/>
  <c r="H3573"/>
  <c r="G3573"/>
  <c r="F3573"/>
  <c r="E3573"/>
  <c r="D3573"/>
  <c r="J3572"/>
  <c r="I3572"/>
  <c r="H3572"/>
  <c r="G3572"/>
  <c r="G3571" s="1"/>
  <c r="F3572"/>
  <c r="E3572"/>
  <c r="D3572"/>
  <c r="J3571"/>
  <c r="I3571"/>
  <c r="D3571"/>
  <c r="J3570"/>
  <c r="I3570"/>
  <c r="H3570"/>
  <c r="G3570"/>
  <c r="F3570"/>
  <c r="E3570"/>
  <c r="D3570"/>
  <c r="J3569"/>
  <c r="I3569"/>
  <c r="H3569"/>
  <c r="G3569"/>
  <c r="F3569"/>
  <c r="E3569"/>
  <c r="D3569"/>
  <c r="J3568"/>
  <c r="I3568"/>
  <c r="H3568"/>
  <c r="H3567" s="1"/>
  <c r="G3568"/>
  <c r="F3568"/>
  <c r="E3568"/>
  <c r="D3568"/>
  <c r="J3567"/>
  <c r="I3567"/>
  <c r="F3567"/>
  <c r="D3567"/>
  <c r="J3566"/>
  <c r="I3566"/>
  <c r="D3566"/>
  <c r="J3565"/>
  <c r="I3565"/>
  <c r="D3565"/>
  <c r="J3564"/>
  <c r="I3564"/>
  <c r="D3564"/>
  <c r="J3563"/>
  <c r="I3563"/>
  <c r="D3563"/>
  <c r="J3562"/>
  <c r="I3562"/>
  <c r="D3562"/>
  <c r="J3561"/>
  <c r="I3561"/>
  <c r="D3561"/>
  <c r="J3560"/>
  <c r="I3560"/>
  <c r="D3560"/>
  <c r="J3559"/>
  <c r="I3559"/>
  <c r="D3559"/>
  <c r="J3558"/>
  <c r="I3558"/>
  <c r="D3558"/>
  <c r="J3557"/>
  <c r="I3557"/>
  <c r="D3557"/>
  <c r="J3556"/>
  <c r="I3556"/>
  <c r="D3556"/>
  <c r="J3555"/>
  <c r="I3555"/>
  <c r="D3555"/>
  <c r="J3554"/>
  <c r="I3554"/>
  <c r="D3554"/>
  <c r="J3553"/>
  <c r="I3553"/>
  <c r="D3553"/>
  <c r="J3552"/>
  <c r="I3552"/>
  <c r="D3552"/>
  <c r="J3551"/>
  <c r="I3551"/>
  <c r="D3551"/>
  <c r="J3550"/>
  <c r="I3550"/>
  <c r="D3550"/>
  <c r="J3549"/>
  <c r="I3549"/>
  <c r="D3549"/>
  <c r="J3548"/>
  <c r="I3548"/>
  <c r="D3548"/>
  <c r="J3547"/>
  <c r="I3547"/>
  <c r="D3547"/>
  <c r="J3546"/>
  <c r="I3546"/>
  <c r="D3546"/>
  <c r="J3545"/>
  <c r="I3545"/>
  <c r="D3545"/>
  <c r="J3544"/>
  <c r="I3544"/>
  <c r="D3544"/>
  <c r="J3543"/>
  <c r="I3543"/>
  <c r="D3543"/>
  <c r="J3542"/>
  <c r="I3542"/>
  <c r="D3542"/>
  <c r="J3541"/>
  <c r="I3541"/>
  <c r="D3541"/>
  <c r="J3540"/>
  <c r="I3540"/>
  <c r="D3540"/>
  <c r="J3539"/>
  <c r="I3539"/>
  <c r="D3539"/>
  <c r="J3538"/>
  <c r="I3538"/>
  <c r="D3538"/>
  <c r="J3537"/>
  <c r="I3537"/>
  <c r="D3537"/>
  <c r="J3536"/>
  <c r="I3536"/>
  <c r="D3536"/>
  <c r="J3535"/>
  <c r="I3535"/>
  <c r="D3535"/>
  <c r="J3534"/>
  <c r="I3534"/>
  <c r="D3534"/>
  <c r="J3533"/>
  <c r="I3533"/>
  <c r="D3533"/>
  <c r="J3532"/>
  <c r="I3532"/>
  <c r="D3532"/>
  <c r="J3531"/>
  <c r="I3531"/>
  <c r="D3531"/>
  <c r="J3530"/>
  <c r="I3530"/>
  <c r="D3530"/>
  <c r="J3529"/>
  <c r="I3529"/>
  <c r="D3529"/>
  <c r="J3528"/>
  <c r="I3528"/>
  <c r="D3528"/>
  <c r="J3527"/>
  <c r="I3527"/>
  <c r="D3527"/>
  <c r="J3526"/>
  <c r="I3526"/>
  <c r="D3526"/>
  <c r="J3525"/>
  <c r="I3525"/>
  <c r="D3525"/>
  <c r="J3524"/>
  <c r="I3524"/>
  <c r="D3524"/>
  <c r="J3523"/>
  <c r="I3523"/>
  <c r="D3523"/>
  <c r="J3522"/>
  <c r="I3522"/>
  <c r="D3522"/>
  <c r="J3521"/>
  <c r="I3521"/>
  <c r="D3521"/>
  <c r="J3520"/>
  <c r="I3520"/>
  <c r="D3520"/>
  <c r="J3519"/>
  <c r="I3519"/>
  <c r="D3519"/>
  <c r="J3518"/>
  <c r="I3518"/>
  <c r="D3518"/>
  <c r="J3517"/>
  <c r="I3517"/>
  <c r="D3517"/>
  <c r="J3516"/>
  <c r="I3516"/>
  <c r="D3516"/>
  <c r="J3515"/>
  <c r="I3515"/>
  <c r="D3515"/>
  <c r="J3514"/>
  <c r="I3514"/>
  <c r="D3514"/>
  <c r="J3513"/>
  <c r="I3513"/>
  <c r="D3513"/>
  <c r="J3512"/>
  <c r="I3512"/>
  <c r="D3512"/>
  <c r="J3511"/>
  <c r="I3511"/>
  <c r="D3511"/>
  <c r="J3510"/>
  <c r="I3510"/>
  <c r="D3510"/>
  <c r="J3509"/>
  <c r="I3509"/>
  <c r="D3509"/>
  <c r="J3508"/>
  <c r="I3508"/>
  <c r="D3508"/>
  <c r="J3507"/>
  <c r="I3507"/>
  <c r="D3507"/>
  <c r="J3506"/>
  <c r="I3506"/>
  <c r="D3506"/>
  <c r="J3505"/>
  <c r="I3505"/>
  <c r="D3505"/>
  <c r="J3504"/>
  <c r="I3504"/>
  <c r="D3504"/>
  <c r="J3503"/>
  <c r="I3503"/>
  <c r="D3503"/>
  <c r="J3502"/>
  <c r="I3502"/>
  <c r="D3502"/>
  <c r="J3501"/>
  <c r="I3501"/>
  <c r="D3501"/>
  <c r="J3500"/>
  <c r="I3500"/>
  <c r="D3500"/>
  <c r="J3499"/>
  <c r="I3499"/>
  <c r="D3499"/>
  <c r="J3498"/>
  <c r="I3498"/>
  <c r="D3498"/>
  <c r="J3497"/>
  <c r="I3497"/>
  <c r="D3497"/>
  <c r="J3496"/>
  <c r="I3496"/>
  <c r="D3496"/>
  <c r="J3495"/>
  <c r="I3495"/>
  <c r="D3495"/>
  <c r="J3494"/>
  <c r="I3494"/>
  <c r="D3494"/>
  <c r="J3493"/>
  <c r="I3493"/>
  <c r="D3493"/>
  <c r="J3492"/>
  <c r="I3492"/>
  <c r="D3492"/>
  <c r="J3491"/>
  <c r="I3491"/>
  <c r="D3491"/>
  <c r="J3490"/>
  <c r="I3490"/>
  <c r="D3490"/>
  <c r="J3489"/>
  <c r="I3489"/>
  <c r="D3489"/>
  <c r="J3488"/>
  <c r="I3488"/>
  <c r="D3488"/>
  <c r="J3487"/>
  <c r="I3487"/>
  <c r="D3487"/>
  <c r="J3486"/>
  <c r="I3486"/>
  <c r="D3486"/>
  <c r="J3485"/>
  <c r="I3485"/>
  <c r="D3485"/>
  <c r="J3484"/>
  <c r="I3484"/>
  <c r="D3484"/>
  <c r="J3483"/>
  <c r="I3483"/>
  <c r="D3483"/>
  <c r="J3482"/>
  <c r="I3482"/>
  <c r="D3482"/>
  <c r="J3481"/>
  <c r="I3481"/>
  <c r="D3481"/>
  <c r="J3480"/>
  <c r="I3480"/>
  <c r="D3480"/>
  <c r="J3479"/>
  <c r="I3479"/>
  <c r="D3479"/>
  <c r="J3478"/>
  <c r="I3478"/>
  <c r="D3478"/>
  <c r="J3477"/>
  <c r="I3477"/>
  <c r="D3477"/>
  <c r="J3476"/>
  <c r="I3476"/>
  <c r="D3476"/>
  <c r="J3475"/>
  <c r="I3475"/>
  <c r="D3475"/>
  <c r="J3474"/>
  <c r="I3474"/>
  <c r="D3474"/>
  <c r="J3473"/>
  <c r="I3473"/>
  <c r="D3473"/>
  <c r="J3472"/>
  <c r="I3472"/>
  <c r="D3472"/>
  <c r="J3471"/>
  <c r="I3471"/>
  <c r="D3471"/>
  <c r="J3470"/>
  <c r="I3470"/>
  <c r="D3470"/>
  <c r="J3469"/>
  <c r="I3469"/>
  <c r="D3469"/>
  <c r="J3468"/>
  <c r="I3468"/>
  <c r="D3468"/>
  <c r="J3467"/>
  <c r="I3467"/>
  <c r="D3467"/>
  <c r="J3466"/>
  <c r="I3466"/>
  <c r="D3466"/>
  <c r="J3465"/>
  <c r="I3465"/>
  <c r="D3465"/>
  <c r="J3464"/>
  <c r="I3464"/>
  <c r="D3464"/>
  <c r="J3463"/>
  <c r="I3463"/>
  <c r="D3463"/>
  <c r="J3462"/>
  <c r="I3462"/>
  <c r="D3462"/>
  <c r="J3461"/>
  <c r="I3461"/>
  <c r="D3461"/>
  <c r="J3460"/>
  <c r="I3460"/>
  <c r="D3460"/>
  <c r="J3459"/>
  <c r="I3459"/>
  <c r="D3459"/>
  <c r="J3458"/>
  <c r="I3458"/>
  <c r="D3458"/>
  <c r="J3457"/>
  <c r="I3457"/>
  <c r="D3457"/>
  <c r="J3456"/>
  <c r="I3456"/>
  <c r="D3456"/>
  <c r="J3455"/>
  <c r="I3455"/>
  <c r="D3455"/>
  <c r="J3454"/>
  <c r="I3454"/>
  <c r="D3454"/>
  <c r="J3453"/>
  <c r="I3453"/>
  <c r="H3453"/>
  <c r="G3453"/>
  <c r="F3453"/>
  <c r="E3453"/>
  <c r="D3453"/>
  <c r="J3452"/>
  <c r="I3452"/>
  <c r="D3452"/>
  <c r="J3451"/>
  <c r="I3451"/>
  <c r="D3451"/>
  <c r="J3450"/>
  <c r="I3450"/>
  <c r="D3450"/>
  <c r="J3449"/>
  <c r="I3449"/>
  <c r="D3449"/>
  <c r="J3448"/>
  <c r="I3448"/>
  <c r="H3448"/>
  <c r="G3448"/>
  <c r="F3448"/>
  <c r="E3448"/>
  <c r="D3448"/>
  <c r="J3447"/>
  <c r="I3447"/>
  <c r="D3447"/>
  <c r="J3446"/>
  <c r="I3446"/>
  <c r="D3446"/>
  <c r="J3445"/>
  <c r="I3445"/>
  <c r="D3445"/>
  <c r="J3444"/>
  <c r="I3444"/>
  <c r="H3444"/>
  <c r="G3444"/>
  <c r="F3444"/>
  <c r="E3444"/>
  <c r="D3444"/>
  <c r="J3443"/>
  <c r="I3443"/>
  <c r="D3443"/>
  <c r="J3442"/>
  <c r="I3442"/>
  <c r="D3442"/>
  <c r="J3441"/>
  <c r="I3441"/>
  <c r="H3441"/>
  <c r="G3441"/>
  <c r="F3441"/>
  <c r="E3441"/>
  <c r="D3441"/>
  <c r="J3440"/>
  <c r="I3440"/>
  <c r="D3440"/>
  <c r="J3439"/>
  <c r="I3439"/>
  <c r="D3439"/>
  <c r="J3438"/>
  <c r="I3438"/>
  <c r="H3438"/>
  <c r="G3438"/>
  <c r="F3438"/>
  <c r="E3438"/>
  <c r="D3438"/>
  <c r="J3437"/>
  <c r="I3437"/>
  <c r="D3437"/>
  <c r="J3436"/>
  <c r="I3436"/>
  <c r="D3436"/>
  <c r="J3435"/>
  <c r="I3435"/>
  <c r="D3435"/>
  <c r="J3434"/>
  <c r="I3434"/>
  <c r="D3434"/>
  <c r="J3433"/>
  <c r="I3433"/>
  <c r="D3433"/>
  <c r="J3432"/>
  <c r="I3432"/>
  <c r="D3432"/>
  <c r="J3431"/>
  <c r="I3431"/>
  <c r="H3431"/>
  <c r="G3431"/>
  <c r="F3431"/>
  <c r="E3431"/>
  <c r="D3431"/>
  <c r="J3430"/>
  <c r="I3430"/>
  <c r="D3430"/>
  <c r="J3429"/>
  <c r="I3429"/>
  <c r="D3429"/>
  <c r="J3428"/>
  <c r="I3428"/>
  <c r="D3428"/>
  <c r="J3427"/>
  <c r="I3427"/>
  <c r="H3427"/>
  <c r="H3426" s="1"/>
  <c r="H3425" s="1"/>
  <c r="G3427"/>
  <c r="F3427"/>
  <c r="E3427"/>
  <c r="D3427"/>
  <c r="J3426"/>
  <c r="I3426"/>
  <c r="G3426"/>
  <c r="G3425" s="1"/>
  <c r="E3426"/>
  <c r="E3425" s="1"/>
  <c r="D3426"/>
  <c r="J3425"/>
  <c r="I3425"/>
  <c r="D3425"/>
  <c r="J3424"/>
  <c r="I3424"/>
  <c r="D3424"/>
  <c r="J3423"/>
  <c r="I3423"/>
  <c r="D3423"/>
  <c r="J3422"/>
  <c r="I3422"/>
  <c r="H3422"/>
  <c r="G3422"/>
  <c r="F3422"/>
  <c r="E3422"/>
  <c r="D3422"/>
  <c r="J3421"/>
  <c r="I3421"/>
  <c r="H3421"/>
  <c r="G3421"/>
  <c r="F3421"/>
  <c r="E3421"/>
  <c r="E3418" s="1"/>
  <c r="D3421"/>
  <c r="J3420"/>
  <c r="I3420"/>
  <c r="H3420"/>
  <c r="G3420"/>
  <c r="F3420"/>
  <c r="E3420"/>
  <c r="D3420"/>
  <c r="J3419"/>
  <c r="I3419"/>
  <c r="H3419"/>
  <c r="G3419"/>
  <c r="G3418" s="1"/>
  <c r="F3419"/>
  <c r="F3418" s="1"/>
  <c r="E3419"/>
  <c r="D3419"/>
  <c r="J3418"/>
  <c r="I3418"/>
  <c r="D3418"/>
  <c r="J3417"/>
  <c r="I3417"/>
  <c r="H3417"/>
  <c r="G3417"/>
  <c r="F3417"/>
  <c r="E3417"/>
  <c r="D3417"/>
  <c r="J3416"/>
  <c r="I3416"/>
  <c r="H3416"/>
  <c r="G3416"/>
  <c r="F3416"/>
  <c r="E3416"/>
  <c r="D3416"/>
  <c r="J3415"/>
  <c r="I3415"/>
  <c r="H3415"/>
  <c r="G3415"/>
  <c r="F3415"/>
  <c r="E3415"/>
  <c r="D3415"/>
  <c r="J3414"/>
  <c r="I3414"/>
  <c r="H3414"/>
  <c r="G3414"/>
  <c r="F3414"/>
  <c r="E3414"/>
  <c r="D3414"/>
  <c r="J3413"/>
  <c r="I3413"/>
  <c r="F3413"/>
  <c r="D3413"/>
  <c r="J3412"/>
  <c r="I3412"/>
  <c r="H3412"/>
  <c r="G3412"/>
  <c r="F3412"/>
  <c r="E3412"/>
  <c r="D3412"/>
  <c r="J3411"/>
  <c r="I3411"/>
  <c r="H3411"/>
  <c r="H3409" s="1"/>
  <c r="G3411"/>
  <c r="F3411"/>
  <c r="E3411"/>
  <c r="D3411"/>
  <c r="J3410"/>
  <c r="I3410"/>
  <c r="H3410"/>
  <c r="G3410"/>
  <c r="F3410"/>
  <c r="F3409" s="1"/>
  <c r="E3410"/>
  <c r="D3410"/>
  <c r="J3409"/>
  <c r="I3409"/>
  <c r="D3409"/>
  <c r="J3408"/>
  <c r="I3408"/>
  <c r="H3408"/>
  <c r="G3408"/>
  <c r="F3408"/>
  <c r="E3408"/>
  <c r="D3408"/>
  <c r="J3407"/>
  <c r="I3407"/>
  <c r="H3407"/>
  <c r="H3406" s="1"/>
  <c r="G3407"/>
  <c r="F3407"/>
  <c r="E3407"/>
  <c r="D3407"/>
  <c r="J3406"/>
  <c r="I3406"/>
  <c r="G3406"/>
  <c r="E3406"/>
  <c r="D3406"/>
  <c r="J3405"/>
  <c r="I3405"/>
  <c r="H3405"/>
  <c r="G3405"/>
  <c r="F3405"/>
  <c r="E3405"/>
  <c r="D3405"/>
  <c r="J3404"/>
  <c r="I3404"/>
  <c r="H3404"/>
  <c r="H3403" s="1"/>
  <c r="G3404"/>
  <c r="G3403" s="1"/>
  <c r="F3404"/>
  <c r="E3404"/>
  <c r="D3404"/>
  <c r="J3403"/>
  <c r="I3403"/>
  <c r="F3403"/>
  <c r="D3403"/>
  <c r="J3402"/>
  <c r="I3402"/>
  <c r="H3402"/>
  <c r="G3402"/>
  <c r="F3402"/>
  <c r="E3402"/>
  <c r="D3402"/>
  <c r="J3401"/>
  <c r="I3401"/>
  <c r="H3401"/>
  <c r="G3401"/>
  <c r="F3401"/>
  <c r="E3401"/>
  <c r="D3401"/>
  <c r="J3400"/>
  <c r="I3400"/>
  <c r="H3400"/>
  <c r="G3400"/>
  <c r="F3400"/>
  <c r="E3400"/>
  <c r="D3400"/>
  <c r="J3399"/>
  <c r="I3399"/>
  <c r="H3399"/>
  <c r="G3399"/>
  <c r="G3396" s="1"/>
  <c r="F3399"/>
  <c r="E3399"/>
  <c r="D3399"/>
  <c r="J3398"/>
  <c r="I3398"/>
  <c r="H3398"/>
  <c r="G3398"/>
  <c r="F3398"/>
  <c r="E3398"/>
  <c r="D3398"/>
  <c r="J3397"/>
  <c r="I3397"/>
  <c r="H3397"/>
  <c r="G3397"/>
  <c r="F3397"/>
  <c r="E3397"/>
  <c r="E3396" s="1"/>
  <c r="D3397"/>
  <c r="J3396"/>
  <c r="I3396"/>
  <c r="D3396"/>
  <c r="J3395"/>
  <c r="I3395"/>
  <c r="H3395"/>
  <c r="G3395"/>
  <c r="F3395"/>
  <c r="E3395"/>
  <c r="D3395"/>
  <c r="J3394"/>
  <c r="I3394"/>
  <c r="H3394"/>
  <c r="G3394"/>
  <c r="F3394"/>
  <c r="E3394"/>
  <c r="D3394"/>
  <c r="J3393"/>
  <c r="I3393"/>
  <c r="H3393"/>
  <c r="G3393"/>
  <c r="F3393"/>
  <c r="E3393"/>
  <c r="D3393"/>
  <c r="J3392"/>
  <c r="I3392"/>
  <c r="D3392"/>
  <c r="J3391"/>
  <c r="I3391"/>
  <c r="D3391"/>
  <c r="J3390"/>
  <c r="I3390"/>
  <c r="D3390"/>
  <c r="J3389"/>
  <c r="I3389"/>
  <c r="D3389"/>
  <c r="J3388"/>
  <c r="I3388"/>
  <c r="D3388"/>
  <c r="J3387"/>
  <c r="I3387"/>
  <c r="D3387"/>
  <c r="J3386"/>
  <c r="I3386"/>
  <c r="D3386"/>
  <c r="J3385"/>
  <c r="I3385"/>
  <c r="D3385"/>
  <c r="J3384"/>
  <c r="I3384"/>
  <c r="D3384"/>
  <c r="J3383"/>
  <c r="I3383"/>
  <c r="H3383"/>
  <c r="G3383"/>
  <c r="F3383"/>
  <c r="E3383"/>
  <c r="D3383"/>
  <c r="J3382"/>
  <c r="I3382"/>
  <c r="D3382"/>
  <c r="J3381"/>
  <c r="I3381"/>
  <c r="D3381"/>
  <c r="J3380"/>
  <c r="I3380"/>
  <c r="D3380"/>
  <c r="J3379"/>
  <c r="I3379"/>
  <c r="D3379"/>
  <c r="J3378"/>
  <c r="I3378"/>
  <c r="H3378"/>
  <c r="G3378"/>
  <c r="F3378"/>
  <c r="E3378"/>
  <c r="D3378"/>
  <c r="J3377"/>
  <c r="I3377"/>
  <c r="D3377"/>
  <c r="J3376"/>
  <c r="I3376"/>
  <c r="D3376"/>
  <c r="J3375"/>
  <c r="I3375"/>
  <c r="D3375"/>
  <c r="J3374"/>
  <c r="I3374"/>
  <c r="H3374"/>
  <c r="G3374"/>
  <c r="F3374"/>
  <c r="E3374"/>
  <c r="D3374"/>
  <c r="J3373"/>
  <c r="I3373"/>
  <c r="D3373"/>
  <c r="J3372"/>
  <c r="I3372"/>
  <c r="D3372"/>
  <c r="J3371"/>
  <c r="I3371"/>
  <c r="H3371"/>
  <c r="G3371"/>
  <c r="F3371"/>
  <c r="E3371"/>
  <c r="D3371"/>
  <c r="J3370"/>
  <c r="I3370"/>
  <c r="D3370"/>
  <c r="J3369"/>
  <c r="I3369"/>
  <c r="D3369"/>
  <c r="J3368"/>
  <c r="I3368"/>
  <c r="H3368"/>
  <c r="G3368"/>
  <c r="F3368"/>
  <c r="E3368"/>
  <c r="D3368"/>
  <c r="J3367"/>
  <c r="I3367"/>
  <c r="D3367"/>
  <c r="J3366"/>
  <c r="I3366"/>
  <c r="D3366"/>
  <c r="J3365"/>
  <c r="I3365"/>
  <c r="D3365"/>
  <c r="J3364"/>
  <c r="I3364"/>
  <c r="D3364"/>
  <c r="J3363"/>
  <c r="I3363"/>
  <c r="D3363"/>
  <c r="J3362"/>
  <c r="I3362"/>
  <c r="D3362"/>
  <c r="J3361"/>
  <c r="I3361"/>
  <c r="H3361"/>
  <c r="G3361"/>
  <c r="F3361"/>
  <c r="E3361"/>
  <c r="D3361"/>
  <c r="J3360"/>
  <c r="I3360"/>
  <c r="D3360"/>
  <c r="J3359"/>
  <c r="I3359"/>
  <c r="D3359"/>
  <c r="J3358"/>
  <c r="I3358"/>
  <c r="D3358"/>
  <c r="J3357"/>
  <c r="I3357"/>
  <c r="H3357"/>
  <c r="G3357"/>
  <c r="F3357"/>
  <c r="E3357"/>
  <c r="E3356" s="1"/>
  <c r="E3355" s="1"/>
  <c r="D3357"/>
  <c r="J3356"/>
  <c r="I3356"/>
  <c r="G3356"/>
  <c r="G3355" s="1"/>
  <c r="D3356"/>
  <c r="J3355"/>
  <c r="I3355"/>
  <c r="D3355"/>
  <c r="J3354"/>
  <c r="I3354"/>
  <c r="D3354"/>
  <c r="J3353"/>
  <c r="I3353"/>
  <c r="D3353"/>
  <c r="J3352"/>
  <c r="I3352"/>
  <c r="D3352"/>
  <c r="J3351"/>
  <c r="I3351"/>
  <c r="D3351"/>
  <c r="J3350"/>
  <c r="I3350"/>
  <c r="D3350"/>
  <c r="J3349"/>
  <c r="I3349"/>
  <c r="D3349"/>
  <c r="J3348"/>
  <c r="I3348"/>
  <c r="D3348"/>
  <c r="J3347"/>
  <c r="I3347"/>
  <c r="D3347"/>
  <c r="J3346"/>
  <c r="I3346"/>
  <c r="D3346"/>
  <c r="J3345"/>
  <c r="I3345"/>
  <c r="D3345"/>
  <c r="J3344"/>
  <c r="I3344"/>
  <c r="D3344"/>
  <c r="J3343"/>
  <c r="I3343"/>
  <c r="D3343"/>
  <c r="J3342"/>
  <c r="I3342"/>
  <c r="D3342"/>
  <c r="J3341"/>
  <c r="I3341"/>
  <c r="D3341"/>
  <c r="J3340"/>
  <c r="I3340"/>
  <c r="D3340"/>
  <c r="J3339"/>
  <c r="I3339"/>
  <c r="D3339"/>
  <c r="J3338"/>
  <c r="I3338"/>
  <c r="D3338"/>
  <c r="J3337"/>
  <c r="I3337"/>
  <c r="D3337"/>
  <c r="J3336"/>
  <c r="I3336"/>
  <c r="D3336"/>
  <c r="J3335"/>
  <c r="I3335"/>
  <c r="D3335"/>
  <c r="J3334"/>
  <c r="I3334"/>
  <c r="D3334"/>
  <c r="J3333"/>
  <c r="I3333"/>
  <c r="D3333"/>
  <c r="J3332"/>
  <c r="I3332"/>
  <c r="D3332"/>
  <c r="J3331"/>
  <c r="I3331"/>
  <c r="D3331"/>
  <c r="J3330"/>
  <c r="I3330"/>
  <c r="D3330"/>
  <c r="J3329"/>
  <c r="I3329"/>
  <c r="D3329"/>
  <c r="J3328"/>
  <c r="I3328"/>
  <c r="D3328"/>
  <c r="J3327"/>
  <c r="I3327"/>
  <c r="D3327"/>
  <c r="J3326"/>
  <c r="I3326"/>
  <c r="D3326"/>
  <c r="J3325"/>
  <c r="I3325"/>
  <c r="D3325"/>
  <c r="J3324"/>
  <c r="I3324"/>
  <c r="D3324"/>
  <c r="J3323"/>
  <c r="I3323"/>
  <c r="D3323"/>
  <c r="J3322"/>
  <c r="I3322"/>
  <c r="D3322"/>
  <c r="J3321"/>
  <c r="I3321"/>
  <c r="D3321"/>
  <c r="J3320"/>
  <c r="I3320"/>
  <c r="D3320"/>
  <c r="J3319"/>
  <c r="I3319"/>
  <c r="D3319"/>
  <c r="J3318"/>
  <c r="I3318"/>
  <c r="D3318"/>
  <c r="J3317"/>
  <c r="I3317"/>
  <c r="D3317"/>
  <c r="J3316"/>
  <c r="I3316"/>
  <c r="D3316"/>
  <c r="J3315"/>
  <c r="I3315"/>
  <c r="D3315"/>
  <c r="J3314"/>
  <c r="I3314"/>
  <c r="D3314"/>
  <c r="J3313"/>
  <c r="I3313"/>
  <c r="D3313"/>
  <c r="J3312"/>
  <c r="I3312"/>
  <c r="D3312"/>
  <c r="J3311"/>
  <c r="I3311"/>
  <c r="D3311"/>
  <c r="J3310"/>
  <c r="I3310"/>
  <c r="D3310"/>
  <c r="J3309"/>
  <c r="I3309"/>
  <c r="D3309"/>
  <c r="J3308"/>
  <c r="I3308"/>
  <c r="D3308"/>
  <c r="J3307"/>
  <c r="I3307"/>
  <c r="D3307"/>
  <c r="J3306"/>
  <c r="I3306"/>
  <c r="D3306"/>
  <c r="J3305"/>
  <c r="I3305"/>
  <c r="D3305"/>
  <c r="J3304"/>
  <c r="I3304"/>
  <c r="D3304"/>
  <c r="J3303"/>
  <c r="I3303"/>
  <c r="D3303"/>
  <c r="J3302"/>
  <c r="I3302"/>
  <c r="D3302"/>
  <c r="J3301"/>
  <c r="I3301"/>
  <c r="D3301"/>
  <c r="J3300"/>
  <c r="I3300"/>
  <c r="D3300"/>
  <c r="J3299"/>
  <c r="I3299"/>
  <c r="D3299"/>
  <c r="J3298"/>
  <c r="I3298"/>
  <c r="D3298"/>
  <c r="J3297"/>
  <c r="I3297"/>
  <c r="D3297"/>
  <c r="J3296"/>
  <c r="I3296"/>
  <c r="D3296"/>
  <c r="J3295"/>
  <c r="I3295"/>
  <c r="D3295"/>
  <c r="J3294"/>
  <c r="I3294"/>
  <c r="D3294"/>
  <c r="J3293"/>
  <c r="I3293"/>
  <c r="D3293"/>
  <c r="J3292"/>
  <c r="I3292"/>
  <c r="D3292"/>
  <c r="J3291"/>
  <c r="I3291"/>
  <c r="D3291"/>
  <c r="J3290"/>
  <c r="I3290"/>
  <c r="D3290"/>
  <c r="J3289"/>
  <c r="I3289"/>
  <c r="D3289"/>
  <c r="J3288"/>
  <c r="I3288"/>
  <c r="D3288"/>
  <c r="J3287"/>
  <c r="I3287"/>
  <c r="D3287"/>
  <c r="J3286"/>
  <c r="I3286"/>
  <c r="D3286"/>
  <c r="J3285"/>
  <c r="I3285"/>
  <c r="D3285"/>
  <c r="J3284"/>
  <c r="I3284"/>
  <c r="D3284"/>
  <c r="J3283"/>
  <c r="I3283"/>
  <c r="D3283"/>
  <c r="J3282"/>
  <c r="I3282"/>
  <c r="D3282"/>
  <c r="J3281"/>
  <c r="I3281"/>
  <c r="D3281"/>
  <c r="J3280"/>
  <c r="I3280"/>
  <c r="D3280"/>
  <c r="J3279"/>
  <c r="I3279"/>
  <c r="D3279"/>
  <c r="J3278"/>
  <c r="I3278"/>
  <c r="H3278"/>
  <c r="G3278"/>
  <c r="F3278"/>
  <c r="E3278"/>
  <c r="D3278"/>
  <c r="J3277"/>
  <c r="I3277"/>
  <c r="D3277"/>
  <c r="J3276"/>
  <c r="I3276"/>
  <c r="D3276"/>
  <c r="J3275"/>
  <c r="I3275"/>
  <c r="D3275"/>
  <c r="J3274"/>
  <c r="I3274"/>
  <c r="D3274"/>
  <c r="J3273"/>
  <c r="I3273"/>
  <c r="D3273"/>
  <c r="J3272"/>
  <c r="I3272"/>
  <c r="D3272"/>
  <c r="J3271"/>
  <c r="I3271"/>
  <c r="D3271"/>
  <c r="J3270"/>
  <c r="I3270"/>
  <c r="D3270"/>
  <c r="J3269"/>
  <c r="I3269"/>
  <c r="H3269"/>
  <c r="G3269"/>
  <c r="F3269"/>
  <c r="E3269"/>
  <c r="D3269"/>
  <c r="J3268"/>
  <c r="I3268"/>
  <c r="D3268"/>
  <c r="J3267"/>
  <c r="I3267"/>
  <c r="D3267"/>
  <c r="J3266"/>
  <c r="I3266"/>
  <c r="H3266"/>
  <c r="G3266"/>
  <c r="F3266"/>
  <c r="E3266"/>
  <c r="D3266"/>
  <c r="J3265"/>
  <c r="I3265"/>
  <c r="D3265"/>
  <c r="J3264"/>
  <c r="I3264"/>
  <c r="D3264"/>
  <c r="J3263"/>
  <c r="I3263"/>
  <c r="H3263"/>
  <c r="G3263"/>
  <c r="F3263"/>
  <c r="E3263"/>
  <c r="D3263"/>
  <c r="J3262"/>
  <c r="I3262"/>
  <c r="D3262"/>
  <c r="J3261"/>
  <c r="I3261"/>
  <c r="D3261"/>
  <c r="J3260"/>
  <c r="I3260"/>
  <c r="D3260"/>
  <c r="J3259"/>
  <c r="I3259"/>
  <c r="D3259"/>
  <c r="J3258"/>
  <c r="I3258"/>
  <c r="D3258"/>
  <c r="J3257"/>
  <c r="I3257"/>
  <c r="D3257"/>
  <c r="J3256"/>
  <c r="I3256"/>
  <c r="H3256"/>
  <c r="G3256"/>
  <c r="F3256"/>
  <c r="E3256"/>
  <c r="D3256"/>
  <c r="J3255"/>
  <c r="I3255"/>
  <c r="D3255"/>
  <c r="J3254"/>
  <c r="I3254"/>
  <c r="D3254"/>
  <c r="J3253"/>
  <c r="I3253"/>
  <c r="D3253"/>
  <c r="J3252"/>
  <c r="I3252"/>
  <c r="H3252"/>
  <c r="G3252"/>
  <c r="F3252"/>
  <c r="F3251" s="1"/>
  <c r="F3250" s="1"/>
  <c r="E3252"/>
  <c r="D3252"/>
  <c r="J3251"/>
  <c r="I3251"/>
  <c r="D3251"/>
  <c r="J3250"/>
  <c r="I3250"/>
  <c r="D3250"/>
  <c r="J3249"/>
  <c r="I3249"/>
  <c r="D3249"/>
  <c r="J3248"/>
  <c r="I3248"/>
  <c r="D3248"/>
  <c r="J3247"/>
  <c r="I3247"/>
  <c r="D3247"/>
  <c r="J3246"/>
  <c r="I3246"/>
  <c r="D3246"/>
  <c r="J3245"/>
  <c r="I3245"/>
  <c r="D3245"/>
  <c r="J3244"/>
  <c r="I3244"/>
  <c r="D3244"/>
  <c r="J3243"/>
  <c r="I3243"/>
  <c r="D3243"/>
  <c r="J3242"/>
  <c r="I3242"/>
  <c r="D3242"/>
  <c r="J3241"/>
  <c r="I3241"/>
  <c r="D3241"/>
  <c r="J3240"/>
  <c r="I3240"/>
  <c r="D3240"/>
  <c r="J3239"/>
  <c r="I3239"/>
  <c r="D3239"/>
  <c r="J3238"/>
  <c r="I3238"/>
  <c r="D3238"/>
  <c r="J3237"/>
  <c r="I3237"/>
  <c r="D3237"/>
  <c r="J3236"/>
  <c r="I3236"/>
  <c r="D3236"/>
  <c r="J3235"/>
  <c r="I3235"/>
  <c r="D3235"/>
  <c r="J3234"/>
  <c r="I3234"/>
  <c r="D3234"/>
  <c r="J3233"/>
  <c r="I3233"/>
  <c r="D3233"/>
  <c r="J3232"/>
  <c r="I3232"/>
  <c r="D3232"/>
  <c r="J3231"/>
  <c r="I3231"/>
  <c r="D3231"/>
  <c r="J3230"/>
  <c r="I3230"/>
  <c r="D3230"/>
  <c r="J3229"/>
  <c r="I3229"/>
  <c r="D3229"/>
  <c r="J3228"/>
  <c r="I3228"/>
  <c r="D3228"/>
  <c r="J3227"/>
  <c r="I3227"/>
  <c r="D3227"/>
  <c r="J3226"/>
  <c r="I3226"/>
  <c r="D3226"/>
  <c r="J3225"/>
  <c r="I3225"/>
  <c r="D3225"/>
  <c r="J3224"/>
  <c r="I3224"/>
  <c r="D3224"/>
  <c r="J3223"/>
  <c r="I3223"/>
  <c r="D3223"/>
  <c r="J3222"/>
  <c r="I3222"/>
  <c r="D3222"/>
  <c r="J3221"/>
  <c r="I3221"/>
  <c r="D3221"/>
  <c r="J3220"/>
  <c r="I3220"/>
  <c r="D3220"/>
  <c r="J3219"/>
  <c r="I3219"/>
  <c r="D3219"/>
  <c r="J3218"/>
  <c r="I3218"/>
  <c r="D3218"/>
  <c r="J3217"/>
  <c r="I3217"/>
  <c r="D3217"/>
  <c r="J3216"/>
  <c r="I3216"/>
  <c r="D3216"/>
  <c r="J3215"/>
  <c r="I3215"/>
  <c r="D3215"/>
  <c r="J3214"/>
  <c r="I3214"/>
  <c r="D3214"/>
  <c r="J3213"/>
  <c r="I3213"/>
  <c r="D3213"/>
  <c r="J3212"/>
  <c r="I3212"/>
  <c r="H3212"/>
  <c r="G3212"/>
  <c r="F3212"/>
  <c r="E3212"/>
  <c r="D3212"/>
  <c r="J3211"/>
  <c r="I3211"/>
  <c r="H3211"/>
  <c r="G3211"/>
  <c r="F3211"/>
  <c r="E3211"/>
  <c r="D3211"/>
  <c r="J3210"/>
  <c r="I3210"/>
  <c r="H3210"/>
  <c r="G3210"/>
  <c r="F3210"/>
  <c r="E3210"/>
  <c r="D3210"/>
  <c r="J3209"/>
  <c r="I3209"/>
  <c r="H3209"/>
  <c r="G3209"/>
  <c r="G3208" s="1"/>
  <c r="F3209"/>
  <c r="E3209"/>
  <c r="D3209"/>
  <c r="J3208"/>
  <c r="I3208"/>
  <c r="D3208"/>
  <c r="J3207"/>
  <c r="I3207"/>
  <c r="H3207"/>
  <c r="G3207"/>
  <c r="F3207"/>
  <c r="E3207"/>
  <c r="D3207"/>
  <c r="J3206"/>
  <c r="I3206"/>
  <c r="H3206"/>
  <c r="G3206"/>
  <c r="F3206"/>
  <c r="E3206"/>
  <c r="D3206"/>
  <c r="J3205"/>
  <c r="I3205"/>
  <c r="H3205"/>
  <c r="G3205"/>
  <c r="F3205"/>
  <c r="E3205"/>
  <c r="D3205"/>
  <c r="J3204"/>
  <c r="I3204"/>
  <c r="H3204"/>
  <c r="G3204"/>
  <c r="F3204"/>
  <c r="F3203" s="1"/>
  <c r="E3204"/>
  <c r="D3204"/>
  <c r="J3203"/>
  <c r="I3203"/>
  <c r="D3203"/>
  <c r="J3202"/>
  <c r="I3202"/>
  <c r="H3202"/>
  <c r="G3202"/>
  <c r="F3202"/>
  <c r="E3202"/>
  <c r="D3202"/>
  <c r="J3201"/>
  <c r="I3201"/>
  <c r="H3201"/>
  <c r="G3201"/>
  <c r="F3201"/>
  <c r="E3201"/>
  <c r="D3201"/>
  <c r="J3200"/>
  <c r="I3200"/>
  <c r="H3200"/>
  <c r="G3200"/>
  <c r="F3200"/>
  <c r="F3199" s="1"/>
  <c r="E3200"/>
  <c r="D3200"/>
  <c r="J3199"/>
  <c r="I3199"/>
  <c r="D3199"/>
  <c r="J3198"/>
  <c r="I3198"/>
  <c r="H3198"/>
  <c r="G3198"/>
  <c r="F3198"/>
  <c r="E3198"/>
  <c r="D3198"/>
  <c r="J3197"/>
  <c r="I3197"/>
  <c r="H3197"/>
  <c r="G3197"/>
  <c r="G3196" s="1"/>
  <c r="F3197"/>
  <c r="E3197"/>
  <c r="D3197"/>
  <c r="J3196"/>
  <c r="I3196"/>
  <c r="E3196"/>
  <c r="D3196"/>
  <c r="J3195"/>
  <c r="I3195"/>
  <c r="H3195"/>
  <c r="G3195"/>
  <c r="F3195"/>
  <c r="E3195"/>
  <c r="D3195"/>
  <c r="J3194"/>
  <c r="I3194"/>
  <c r="H3194"/>
  <c r="G3194"/>
  <c r="F3194"/>
  <c r="F3193" s="1"/>
  <c r="E3194"/>
  <c r="D3194"/>
  <c r="J3193"/>
  <c r="I3193"/>
  <c r="D3193"/>
  <c r="J3192"/>
  <c r="I3192"/>
  <c r="H3192"/>
  <c r="G3192"/>
  <c r="F3192"/>
  <c r="E3192"/>
  <c r="D3192"/>
  <c r="J3191"/>
  <c r="I3191"/>
  <c r="H3191"/>
  <c r="G3191"/>
  <c r="F3191"/>
  <c r="E3191"/>
  <c r="D3191"/>
  <c r="J3190"/>
  <c r="I3190"/>
  <c r="H3190"/>
  <c r="G3190"/>
  <c r="F3190"/>
  <c r="E3190"/>
  <c r="D3190"/>
  <c r="J3189"/>
  <c r="I3189"/>
  <c r="H3189"/>
  <c r="G3189"/>
  <c r="F3189"/>
  <c r="E3189"/>
  <c r="D3189"/>
  <c r="J3188"/>
  <c r="I3188"/>
  <c r="H3188"/>
  <c r="G3188"/>
  <c r="F3188"/>
  <c r="E3188"/>
  <c r="D3188"/>
  <c r="J3187"/>
  <c r="I3187"/>
  <c r="H3187"/>
  <c r="G3187"/>
  <c r="G3186" s="1"/>
  <c r="F3187"/>
  <c r="E3187"/>
  <c r="D3187"/>
  <c r="J3186"/>
  <c r="I3186"/>
  <c r="D3186"/>
  <c r="J3185"/>
  <c r="I3185"/>
  <c r="H3185"/>
  <c r="G3185"/>
  <c r="F3185"/>
  <c r="E3185"/>
  <c r="D3185"/>
  <c r="J3184"/>
  <c r="I3184"/>
  <c r="H3184"/>
  <c r="G3184"/>
  <c r="F3184"/>
  <c r="E3184"/>
  <c r="D3184"/>
  <c r="J3183"/>
  <c r="I3183"/>
  <c r="H3183"/>
  <c r="G3183"/>
  <c r="F3183"/>
  <c r="E3183"/>
  <c r="D3183"/>
  <c r="J3182"/>
  <c r="I3182"/>
  <c r="D3182"/>
  <c r="J3181"/>
  <c r="I3181"/>
  <c r="D3181"/>
  <c r="J3180"/>
  <c r="I3180"/>
  <c r="D3180"/>
  <c r="J3179"/>
  <c r="I3179"/>
  <c r="D3179"/>
  <c r="J3178"/>
  <c r="I3178"/>
  <c r="D3178"/>
  <c r="J3177"/>
  <c r="I3177"/>
  <c r="D3177"/>
  <c r="J3176"/>
  <c r="I3176"/>
  <c r="D3176"/>
  <c r="J3175"/>
  <c r="I3175"/>
  <c r="D3175"/>
  <c r="J3174"/>
  <c r="I3174"/>
  <c r="D3174"/>
  <c r="J3173"/>
  <c r="I3173"/>
  <c r="H3173"/>
  <c r="G3173"/>
  <c r="F3173"/>
  <c r="E3173"/>
  <c r="D3173"/>
  <c r="J3172"/>
  <c r="I3172"/>
  <c r="D3172"/>
  <c r="J3171"/>
  <c r="I3171"/>
  <c r="D3171"/>
  <c r="J3170"/>
  <c r="I3170"/>
  <c r="D3170"/>
  <c r="J3169"/>
  <c r="I3169"/>
  <c r="D3169"/>
  <c r="J3168"/>
  <c r="I3168"/>
  <c r="H3168"/>
  <c r="G3168"/>
  <c r="F3168"/>
  <c r="E3168"/>
  <c r="D3168"/>
  <c r="J3167"/>
  <c r="I3167"/>
  <c r="D3167"/>
  <c r="J3166"/>
  <c r="I3166"/>
  <c r="D3166"/>
  <c r="J3165"/>
  <c r="I3165"/>
  <c r="D3165"/>
  <c r="J3164"/>
  <c r="I3164"/>
  <c r="H3164"/>
  <c r="G3164"/>
  <c r="F3164"/>
  <c r="E3164"/>
  <c r="D3164"/>
  <c r="J3163"/>
  <c r="I3163"/>
  <c r="D3163"/>
  <c r="J3162"/>
  <c r="I3162"/>
  <c r="D3162"/>
  <c r="J3161"/>
  <c r="I3161"/>
  <c r="H3161"/>
  <c r="G3161"/>
  <c r="F3161"/>
  <c r="E3161"/>
  <c r="D3161"/>
  <c r="J3160"/>
  <c r="I3160"/>
  <c r="D3160"/>
  <c r="J3159"/>
  <c r="I3159"/>
  <c r="D3159"/>
  <c r="J3158"/>
  <c r="I3158"/>
  <c r="H3158"/>
  <c r="G3158"/>
  <c r="F3158"/>
  <c r="E3158"/>
  <c r="D3158"/>
  <c r="J3157"/>
  <c r="I3157"/>
  <c r="D3157"/>
  <c r="J3156"/>
  <c r="I3156"/>
  <c r="D3156"/>
  <c r="J3155"/>
  <c r="I3155"/>
  <c r="D3155"/>
  <c r="J3154"/>
  <c r="I3154"/>
  <c r="D3154"/>
  <c r="J3153"/>
  <c r="I3153"/>
  <c r="D3153"/>
  <c r="J3152"/>
  <c r="I3152"/>
  <c r="D3152"/>
  <c r="J3151"/>
  <c r="I3151"/>
  <c r="H3151"/>
  <c r="G3151"/>
  <c r="F3151"/>
  <c r="E3151"/>
  <c r="D3151"/>
  <c r="J3150"/>
  <c r="I3150"/>
  <c r="D3150"/>
  <c r="J3149"/>
  <c r="I3149"/>
  <c r="D3149"/>
  <c r="J3148"/>
  <c r="I3148"/>
  <c r="D3148"/>
  <c r="J3147"/>
  <c r="I3147"/>
  <c r="H3147"/>
  <c r="G3147"/>
  <c r="F3147"/>
  <c r="E3147"/>
  <c r="E3146" s="1"/>
  <c r="E3145" s="1"/>
  <c r="D3147"/>
  <c r="J3146"/>
  <c r="I3146"/>
  <c r="G3146"/>
  <c r="G3145" s="1"/>
  <c r="D3146"/>
  <c r="J3145"/>
  <c r="I3145"/>
  <c r="D3145"/>
  <c r="J3144"/>
  <c r="I3144"/>
  <c r="D3144"/>
  <c r="J3143"/>
  <c r="I3143"/>
  <c r="D3143"/>
  <c r="J3142"/>
  <c r="I3142"/>
  <c r="D3142"/>
  <c r="J3141"/>
  <c r="I3141"/>
  <c r="D3141"/>
  <c r="J3140"/>
  <c r="I3140"/>
  <c r="D3140"/>
  <c r="J3139"/>
  <c r="I3139"/>
  <c r="D3139"/>
  <c r="J3138"/>
  <c r="I3138"/>
  <c r="D3138"/>
  <c r="J3137"/>
  <c r="I3137"/>
  <c r="D3137"/>
  <c r="J3136"/>
  <c r="I3136"/>
  <c r="D3136"/>
  <c r="J3135"/>
  <c r="I3135"/>
  <c r="D3135"/>
  <c r="J3134"/>
  <c r="I3134"/>
  <c r="D3134"/>
  <c r="J3133"/>
  <c r="I3133"/>
  <c r="D3133"/>
  <c r="J3132"/>
  <c r="I3132"/>
  <c r="D3132"/>
  <c r="J3131"/>
  <c r="I3131"/>
  <c r="D3131"/>
  <c r="J3130"/>
  <c r="I3130"/>
  <c r="D3130"/>
  <c r="J3129"/>
  <c r="I3129"/>
  <c r="D3129"/>
  <c r="J3128"/>
  <c r="I3128"/>
  <c r="D3128"/>
  <c r="J3127"/>
  <c r="I3127"/>
  <c r="D3127"/>
  <c r="J3126"/>
  <c r="I3126"/>
  <c r="D3126"/>
  <c r="J3125"/>
  <c r="I3125"/>
  <c r="D3125"/>
  <c r="J3124"/>
  <c r="I3124"/>
  <c r="D3124"/>
  <c r="J3123"/>
  <c r="I3123"/>
  <c r="D3123"/>
  <c r="J3122"/>
  <c r="I3122"/>
  <c r="D3122"/>
  <c r="J3121"/>
  <c r="I3121"/>
  <c r="D3121"/>
  <c r="J3120"/>
  <c r="I3120"/>
  <c r="D3120"/>
  <c r="J3119"/>
  <c r="I3119"/>
  <c r="D3119"/>
  <c r="J3118"/>
  <c r="I3118"/>
  <c r="D3118"/>
  <c r="J3117"/>
  <c r="I3117"/>
  <c r="D3117"/>
  <c r="J3116"/>
  <c r="I3116"/>
  <c r="D3116"/>
  <c r="J3115"/>
  <c r="I3115"/>
  <c r="D3115"/>
  <c r="J3114"/>
  <c r="I3114"/>
  <c r="D3114"/>
  <c r="J3113"/>
  <c r="I3113"/>
  <c r="D3113"/>
  <c r="J3112"/>
  <c r="I3112"/>
  <c r="D3112"/>
  <c r="J3111"/>
  <c r="I3111"/>
  <c r="D3111"/>
  <c r="J3110"/>
  <c r="I3110"/>
  <c r="D3110"/>
  <c r="J3109"/>
  <c r="I3109"/>
  <c r="D3109"/>
  <c r="J3108"/>
  <c r="I3108"/>
  <c r="D3108"/>
  <c r="J3107"/>
  <c r="I3107"/>
  <c r="D3107"/>
  <c r="J3106"/>
  <c r="I3106"/>
  <c r="D3106"/>
  <c r="J3105"/>
  <c r="I3105"/>
  <c r="D3105"/>
  <c r="J3104"/>
  <c r="I3104"/>
  <c r="D3104"/>
  <c r="J3103"/>
  <c r="I3103"/>
  <c r="H3103"/>
  <c r="G3103"/>
  <c r="F3103"/>
  <c r="E3103"/>
  <c r="D3103"/>
  <c r="J3102"/>
  <c r="I3102"/>
  <c r="D3102"/>
  <c r="J3101"/>
  <c r="I3101"/>
  <c r="D3101"/>
  <c r="J3100"/>
  <c r="I3100"/>
  <c r="D3100"/>
  <c r="J3099"/>
  <c r="I3099"/>
  <c r="D3099"/>
  <c r="J3098"/>
  <c r="I3098"/>
  <c r="H3098"/>
  <c r="G3098"/>
  <c r="F3098"/>
  <c r="E3098"/>
  <c r="D3098"/>
  <c r="J3097"/>
  <c r="I3097"/>
  <c r="D3097"/>
  <c r="J3096"/>
  <c r="I3096"/>
  <c r="D3096"/>
  <c r="J3095"/>
  <c r="I3095"/>
  <c r="D3095"/>
  <c r="J3094"/>
  <c r="I3094"/>
  <c r="H3094"/>
  <c r="G3094"/>
  <c r="F3094"/>
  <c r="E3094"/>
  <c r="D3094"/>
  <c r="J3093"/>
  <c r="I3093"/>
  <c r="D3093"/>
  <c r="J3092"/>
  <c r="I3092"/>
  <c r="D3092"/>
  <c r="J3091"/>
  <c r="I3091"/>
  <c r="H3091"/>
  <c r="G3091"/>
  <c r="F3091"/>
  <c r="E3091"/>
  <c r="D3091"/>
  <c r="J3090"/>
  <c r="I3090"/>
  <c r="D3090"/>
  <c r="J3089"/>
  <c r="I3089"/>
  <c r="D3089"/>
  <c r="J3088"/>
  <c r="I3088"/>
  <c r="H3088"/>
  <c r="G3088"/>
  <c r="F3088"/>
  <c r="E3088"/>
  <c r="D3088"/>
  <c r="J3087"/>
  <c r="I3087"/>
  <c r="D3087"/>
  <c r="J3086"/>
  <c r="I3086"/>
  <c r="D3086"/>
  <c r="J3085"/>
  <c r="I3085"/>
  <c r="D3085"/>
  <c r="J3084"/>
  <c r="I3084"/>
  <c r="D3084"/>
  <c r="J3083"/>
  <c r="I3083"/>
  <c r="D3083"/>
  <c r="J3082"/>
  <c r="I3082"/>
  <c r="D3082"/>
  <c r="J3081"/>
  <c r="I3081"/>
  <c r="H3081"/>
  <c r="G3081"/>
  <c r="F3081"/>
  <c r="E3081"/>
  <c r="D3081"/>
  <c r="J3080"/>
  <c r="I3080"/>
  <c r="D3080"/>
  <c r="J3079"/>
  <c r="I3079"/>
  <c r="D3079"/>
  <c r="J3078"/>
  <c r="I3078"/>
  <c r="D3078"/>
  <c r="J3077"/>
  <c r="I3077"/>
  <c r="H3077"/>
  <c r="G3077"/>
  <c r="G3076" s="1"/>
  <c r="G3075" s="1"/>
  <c r="F3077"/>
  <c r="E3077"/>
  <c r="D3077"/>
  <c r="J3076"/>
  <c r="I3076"/>
  <c r="D3076"/>
  <c r="J3075"/>
  <c r="I3075"/>
  <c r="D3075"/>
  <c r="J3074"/>
  <c r="I3074"/>
  <c r="D3074"/>
  <c r="J3073"/>
  <c r="I3073"/>
  <c r="D3073"/>
  <c r="J3072"/>
  <c r="I3072"/>
  <c r="D3072"/>
  <c r="J3071"/>
  <c r="I3071"/>
  <c r="D3071"/>
  <c r="J3070"/>
  <c r="I3070"/>
  <c r="D3070"/>
  <c r="J3069"/>
  <c r="I3069"/>
  <c r="D3069"/>
  <c r="J3068"/>
  <c r="I3068"/>
  <c r="H3068"/>
  <c r="G3068"/>
  <c r="F3068"/>
  <c r="E3068"/>
  <c r="D3068"/>
  <c r="J3067"/>
  <c r="I3067"/>
  <c r="D3067"/>
  <c r="J3066"/>
  <c r="I3066"/>
  <c r="D3066"/>
  <c r="J3065"/>
  <c r="I3065"/>
  <c r="D3065"/>
  <c r="J3064"/>
  <c r="I3064"/>
  <c r="D3064"/>
  <c r="J3063"/>
  <c r="I3063"/>
  <c r="H3063"/>
  <c r="G3063"/>
  <c r="F3063"/>
  <c r="E3063"/>
  <c r="D3063"/>
  <c r="J3062"/>
  <c r="I3062"/>
  <c r="D3062"/>
  <c r="J3061"/>
  <c r="I3061"/>
  <c r="D3061"/>
  <c r="J3060"/>
  <c r="I3060"/>
  <c r="D3060"/>
  <c r="J3059"/>
  <c r="I3059"/>
  <c r="H3059"/>
  <c r="G3059"/>
  <c r="F3059"/>
  <c r="E3059"/>
  <c r="D3059"/>
  <c r="J3058"/>
  <c r="I3058"/>
  <c r="D3058"/>
  <c r="J3057"/>
  <c r="I3057"/>
  <c r="D3057"/>
  <c r="J3056"/>
  <c r="I3056"/>
  <c r="H3056"/>
  <c r="G3056"/>
  <c r="F3056"/>
  <c r="E3056"/>
  <c r="D3056"/>
  <c r="J3055"/>
  <c r="I3055"/>
  <c r="D3055"/>
  <c r="J3054"/>
  <c r="I3054"/>
  <c r="D3054"/>
  <c r="J3053"/>
  <c r="I3053"/>
  <c r="H3053"/>
  <c r="G3053"/>
  <c r="F3053"/>
  <c r="E3053"/>
  <c r="D3053"/>
  <c r="J3052"/>
  <c r="I3052"/>
  <c r="D3052"/>
  <c r="J3051"/>
  <c r="I3051"/>
  <c r="D3051"/>
  <c r="J3050"/>
  <c r="I3050"/>
  <c r="D3050"/>
  <c r="J3049"/>
  <c r="I3049"/>
  <c r="D3049"/>
  <c r="J3048"/>
  <c r="I3048"/>
  <c r="D3048"/>
  <c r="J3047"/>
  <c r="I3047"/>
  <c r="D3047"/>
  <c r="J3046"/>
  <c r="I3046"/>
  <c r="H3046"/>
  <c r="G3046"/>
  <c r="F3046"/>
  <c r="E3046"/>
  <c r="D3046"/>
  <c r="J3045"/>
  <c r="I3045"/>
  <c r="D3045"/>
  <c r="J3044"/>
  <c r="I3044"/>
  <c r="D3044"/>
  <c r="J3043"/>
  <c r="I3043"/>
  <c r="D3043"/>
  <c r="J3042"/>
  <c r="I3042"/>
  <c r="H3042"/>
  <c r="G3042"/>
  <c r="F3042"/>
  <c r="E3042"/>
  <c r="D3042"/>
  <c r="J3041"/>
  <c r="I3041"/>
  <c r="F3041"/>
  <c r="F3040" s="1"/>
  <c r="D3041"/>
  <c r="J3040"/>
  <c r="I3040"/>
  <c r="D3040"/>
  <c r="J3039"/>
  <c r="I3039"/>
  <c r="D3039"/>
  <c r="J3038"/>
  <c r="I3038"/>
  <c r="D3038"/>
  <c r="J3037"/>
  <c r="I3037"/>
  <c r="D3037"/>
  <c r="J3036"/>
  <c r="I3036"/>
  <c r="D3036"/>
  <c r="J3035"/>
  <c r="I3035"/>
  <c r="D3035"/>
  <c r="J3034"/>
  <c r="I3034"/>
  <c r="D3034"/>
  <c r="J3033"/>
  <c r="I3033"/>
  <c r="D3033"/>
  <c r="J3032"/>
  <c r="I3032"/>
  <c r="D3032"/>
  <c r="J3031"/>
  <c r="I3031"/>
  <c r="D3031"/>
  <c r="J3030"/>
  <c r="I3030"/>
  <c r="D3030"/>
  <c r="J3029"/>
  <c r="I3029"/>
  <c r="D3029"/>
  <c r="J3028"/>
  <c r="I3028"/>
  <c r="D3028"/>
  <c r="J3027"/>
  <c r="I3027"/>
  <c r="D3027"/>
  <c r="J3026"/>
  <c r="I3026"/>
  <c r="D3026"/>
  <c r="J3025"/>
  <c r="I3025"/>
  <c r="D3025"/>
  <c r="J3024"/>
  <c r="I3024"/>
  <c r="D3024"/>
  <c r="J3023"/>
  <c r="I3023"/>
  <c r="D3023"/>
  <c r="J3022"/>
  <c r="I3022"/>
  <c r="D3022"/>
  <c r="J3021"/>
  <c r="I3021"/>
  <c r="D3021"/>
  <c r="J3020"/>
  <c r="I3020"/>
  <c r="D3020"/>
  <c r="J3019"/>
  <c r="I3019"/>
  <c r="D3019"/>
  <c r="J3018"/>
  <c r="I3018"/>
  <c r="D3018"/>
  <c r="J3017"/>
  <c r="I3017"/>
  <c r="D3017"/>
  <c r="J3016"/>
  <c r="I3016"/>
  <c r="D3016"/>
  <c r="J3015"/>
  <c r="I3015"/>
  <c r="D3015"/>
  <c r="J3014"/>
  <c r="I3014"/>
  <c r="D3014"/>
  <c r="J3013"/>
  <c r="I3013"/>
  <c r="D3013"/>
  <c r="J3012"/>
  <c r="I3012"/>
  <c r="D3012"/>
  <c r="J3011"/>
  <c r="I3011"/>
  <c r="D3011"/>
  <c r="J3010"/>
  <c r="I3010"/>
  <c r="D3010"/>
  <c r="J3009"/>
  <c r="I3009"/>
  <c r="D3009"/>
  <c r="J3008"/>
  <c r="I3008"/>
  <c r="D3008"/>
  <c r="J3007"/>
  <c r="I3007"/>
  <c r="D3007"/>
  <c r="J3006"/>
  <c r="I3006"/>
  <c r="D3006"/>
  <c r="J3005"/>
  <c r="I3005"/>
  <c r="D3005"/>
  <c r="J3004"/>
  <c r="I3004"/>
  <c r="D3004"/>
  <c r="J3003"/>
  <c r="I3003"/>
  <c r="D3003"/>
  <c r="J3002"/>
  <c r="I3002"/>
  <c r="D3002"/>
  <c r="J3001"/>
  <c r="I3001"/>
  <c r="D3001"/>
  <c r="J3000"/>
  <c r="I3000"/>
  <c r="D3000"/>
  <c r="J2999"/>
  <c r="I2999"/>
  <c r="D2999"/>
  <c r="J2998"/>
  <c r="I2998"/>
  <c r="H2998"/>
  <c r="G2998"/>
  <c r="F2998"/>
  <c r="E2998"/>
  <c r="D2998"/>
  <c r="J2997"/>
  <c r="I2997"/>
  <c r="D2997"/>
  <c r="J2996"/>
  <c r="I2996"/>
  <c r="D2996"/>
  <c r="J2995"/>
  <c r="I2995"/>
  <c r="D2995"/>
  <c r="J2994"/>
  <c r="I2994"/>
  <c r="D2994"/>
  <c r="J2993"/>
  <c r="I2993"/>
  <c r="H2993"/>
  <c r="G2993"/>
  <c r="F2993"/>
  <c r="E2993"/>
  <c r="D2993"/>
  <c r="J2992"/>
  <c r="I2992"/>
  <c r="D2992"/>
  <c r="J2991"/>
  <c r="I2991"/>
  <c r="D2991"/>
  <c r="J2990"/>
  <c r="I2990"/>
  <c r="D2990"/>
  <c r="J2989"/>
  <c r="I2989"/>
  <c r="H2989"/>
  <c r="G2989"/>
  <c r="F2989"/>
  <c r="E2989"/>
  <c r="D2989"/>
  <c r="J2988"/>
  <c r="I2988"/>
  <c r="D2988"/>
  <c r="J2987"/>
  <c r="I2987"/>
  <c r="D2987"/>
  <c r="J2986"/>
  <c r="I2986"/>
  <c r="H2986"/>
  <c r="G2986"/>
  <c r="F2986"/>
  <c r="E2986"/>
  <c r="D2986"/>
  <c r="J2985"/>
  <c r="I2985"/>
  <c r="D2985"/>
  <c r="J2984"/>
  <c r="I2984"/>
  <c r="D2984"/>
  <c r="J2983"/>
  <c r="I2983"/>
  <c r="H2983"/>
  <c r="G2983"/>
  <c r="F2983"/>
  <c r="E2983"/>
  <c r="D2983"/>
  <c r="J2982"/>
  <c r="I2982"/>
  <c r="D2982"/>
  <c r="J2981"/>
  <c r="I2981"/>
  <c r="D2981"/>
  <c r="J2980"/>
  <c r="I2980"/>
  <c r="D2980"/>
  <c r="J2979"/>
  <c r="I2979"/>
  <c r="D2979"/>
  <c r="J2978"/>
  <c r="I2978"/>
  <c r="D2978"/>
  <c r="J2977"/>
  <c r="I2977"/>
  <c r="D2977"/>
  <c r="J2976"/>
  <c r="I2976"/>
  <c r="H2976"/>
  <c r="G2976"/>
  <c r="F2976"/>
  <c r="E2976"/>
  <c r="D2976"/>
  <c r="J2975"/>
  <c r="I2975"/>
  <c r="D2975"/>
  <c r="J2974"/>
  <c r="I2974"/>
  <c r="D2974"/>
  <c r="J2973"/>
  <c r="I2973"/>
  <c r="D2973"/>
  <c r="J2972"/>
  <c r="I2972"/>
  <c r="H2972"/>
  <c r="H2971" s="1"/>
  <c r="H2970" s="1"/>
  <c r="G2972"/>
  <c r="F2972"/>
  <c r="E2972"/>
  <c r="D2972"/>
  <c r="J2971"/>
  <c r="I2971"/>
  <c r="F2971"/>
  <c r="F2970" s="1"/>
  <c r="D2971"/>
  <c r="J2970"/>
  <c r="I2970"/>
  <c r="D2970"/>
  <c r="J2969"/>
  <c r="I2969"/>
  <c r="D2969"/>
  <c r="J2968"/>
  <c r="I2968"/>
  <c r="D2968"/>
  <c r="J2967"/>
  <c r="I2967"/>
  <c r="H2967"/>
  <c r="G2967"/>
  <c r="F2967"/>
  <c r="E2967"/>
  <c r="D2967"/>
  <c r="J2966"/>
  <c r="I2966"/>
  <c r="H2966"/>
  <c r="G2966"/>
  <c r="F2966"/>
  <c r="E2966"/>
  <c r="D2966"/>
  <c r="J2965"/>
  <c r="I2965"/>
  <c r="H2965"/>
  <c r="G2965"/>
  <c r="F2965"/>
  <c r="E2965"/>
  <c r="D2965"/>
  <c r="J2964"/>
  <c r="I2964"/>
  <c r="H2964"/>
  <c r="G2964"/>
  <c r="F2964"/>
  <c r="F2963" s="1"/>
  <c r="E2964"/>
  <c r="D2964"/>
  <c r="J2963"/>
  <c r="I2963"/>
  <c r="D2963"/>
  <c r="J2962"/>
  <c r="I2962"/>
  <c r="H2962"/>
  <c r="G2962"/>
  <c r="F2962"/>
  <c r="E2962"/>
  <c r="D2962"/>
  <c r="J2961"/>
  <c r="I2961"/>
  <c r="H2961"/>
  <c r="G2961"/>
  <c r="F2961"/>
  <c r="E2961"/>
  <c r="D2961"/>
  <c r="J2960"/>
  <c r="I2960"/>
  <c r="H2960"/>
  <c r="G2960"/>
  <c r="F2960"/>
  <c r="E2960"/>
  <c r="D2960"/>
  <c r="J2959"/>
  <c r="I2959"/>
  <c r="H2959"/>
  <c r="G2959"/>
  <c r="F2959"/>
  <c r="E2959"/>
  <c r="D2959"/>
  <c r="J2958"/>
  <c r="I2958"/>
  <c r="D2958"/>
  <c r="J2957"/>
  <c r="I2957"/>
  <c r="H2957"/>
  <c r="G2957"/>
  <c r="F2957"/>
  <c r="E2957"/>
  <c r="D2957"/>
  <c r="J2956"/>
  <c r="I2956"/>
  <c r="H2956"/>
  <c r="G2956"/>
  <c r="F2956"/>
  <c r="E2956"/>
  <c r="D2956"/>
  <c r="J2955"/>
  <c r="I2955"/>
  <c r="H2955"/>
  <c r="G2955"/>
  <c r="F2955"/>
  <c r="E2955"/>
  <c r="E2954" s="1"/>
  <c r="D2955"/>
  <c r="J2954"/>
  <c r="I2954"/>
  <c r="G2954"/>
  <c r="D2954"/>
  <c r="J2953"/>
  <c r="I2953"/>
  <c r="H2953"/>
  <c r="G2953"/>
  <c r="F2953"/>
  <c r="E2953"/>
  <c r="D2953"/>
  <c r="J2952"/>
  <c r="I2952"/>
  <c r="H2952"/>
  <c r="G2952"/>
  <c r="F2952"/>
  <c r="F2951" s="1"/>
  <c r="E2952"/>
  <c r="D2952"/>
  <c r="J2951"/>
  <c r="I2951"/>
  <c r="D2951"/>
  <c r="J2950"/>
  <c r="I2950"/>
  <c r="H2950"/>
  <c r="G2950"/>
  <c r="F2950"/>
  <c r="E2950"/>
  <c r="D2950"/>
  <c r="J2949"/>
  <c r="I2949"/>
  <c r="H2949"/>
  <c r="G2949"/>
  <c r="G2948" s="1"/>
  <c r="F2949"/>
  <c r="E2949"/>
  <c r="D2949"/>
  <c r="J2948"/>
  <c r="I2948"/>
  <c r="E2948"/>
  <c r="D2948"/>
  <c r="J2947"/>
  <c r="I2947"/>
  <c r="H2947"/>
  <c r="G2947"/>
  <c r="F2947"/>
  <c r="E2947"/>
  <c r="D2947"/>
  <c r="J2946"/>
  <c r="I2946"/>
  <c r="H2946"/>
  <c r="G2946"/>
  <c r="F2946"/>
  <c r="E2946"/>
  <c r="D2946"/>
  <c r="J2945"/>
  <c r="I2945"/>
  <c r="H2945"/>
  <c r="G2945"/>
  <c r="F2945"/>
  <c r="E2945"/>
  <c r="D2945"/>
  <c r="J2944"/>
  <c r="I2944"/>
  <c r="H2944"/>
  <c r="G2944"/>
  <c r="F2944"/>
  <c r="E2944"/>
  <c r="D2944"/>
  <c r="J2943"/>
  <c r="I2943"/>
  <c r="H2943"/>
  <c r="G2943"/>
  <c r="F2943"/>
  <c r="E2943"/>
  <c r="D2943"/>
  <c r="J2942"/>
  <c r="I2942"/>
  <c r="H2942"/>
  <c r="G2942"/>
  <c r="F2942"/>
  <c r="F2941" s="1"/>
  <c r="E2942"/>
  <c r="D2942"/>
  <c r="J2941"/>
  <c r="I2941"/>
  <c r="D2941"/>
  <c r="J2940"/>
  <c r="I2940"/>
  <c r="H2940"/>
  <c r="G2940"/>
  <c r="F2940"/>
  <c r="E2940"/>
  <c r="D2940"/>
  <c r="J2939"/>
  <c r="I2939"/>
  <c r="H2939"/>
  <c r="G2939"/>
  <c r="F2939"/>
  <c r="E2939"/>
  <c r="D2939"/>
  <c r="J2938"/>
  <c r="I2938"/>
  <c r="H2938"/>
  <c r="G2938"/>
  <c r="F2938"/>
  <c r="F2937" s="1"/>
  <c r="E2938"/>
  <c r="D2938"/>
  <c r="J2937"/>
  <c r="I2937"/>
  <c r="D2937"/>
  <c r="J2936"/>
  <c r="I2936"/>
  <c r="D2936"/>
  <c r="J2935"/>
  <c r="I2935"/>
  <c r="D2935"/>
  <c r="J2934"/>
  <c r="I2934"/>
  <c r="D2934"/>
  <c r="J2933"/>
  <c r="I2933"/>
  <c r="D2933"/>
  <c r="J2932"/>
  <c r="I2932"/>
  <c r="D2932"/>
  <c r="J2931"/>
  <c r="I2931"/>
  <c r="D2931"/>
  <c r="J2930"/>
  <c r="I2930"/>
  <c r="D2930"/>
  <c r="J2929"/>
  <c r="I2929"/>
  <c r="D2929"/>
  <c r="J2928"/>
  <c r="I2928"/>
  <c r="D2928"/>
  <c r="J2927"/>
  <c r="I2927"/>
  <c r="D2927"/>
  <c r="J2926"/>
  <c r="I2926"/>
  <c r="D2926"/>
  <c r="J2925"/>
  <c r="I2925"/>
  <c r="D2925"/>
  <c r="J2924"/>
  <c r="I2924"/>
  <c r="D2924"/>
  <c r="J2923"/>
  <c r="I2923"/>
  <c r="D2923"/>
  <c r="J2922"/>
  <c r="I2922"/>
  <c r="D2922"/>
  <c r="J2921"/>
  <c r="I2921"/>
  <c r="D2921"/>
  <c r="J2920"/>
  <c r="I2920"/>
  <c r="D2920"/>
  <c r="J2919"/>
  <c r="I2919"/>
  <c r="D2919"/>
  <c r="J2918"/>
  <c r="I2918"/>
  <c r="D2918"/>
  <c r="J2917"/>
  <c r="I2917"/>
  <c r="D2917"/>
  <c r="J2916"/>
  <c r="I2916"/>
  <c r="D2916"/>
  <c r="J2915"/>
  <c r="I2915"/>
  <c r="D2915"/>
  <c r="J2914"/>
  <c r="I2914"/>
  <c r="D2914"/>
  <c r="J2913"/>
  <c r="I2913"/>
  <c r="D2913"/>
  <c r="J2912"/>
  <c r="I2912"/>
  <c r="D2912"/>
  <c r="J2911"/>
  <c r="I2911"/>
  <c r="D2911"/>
  <c r="J2910"/>
  <c r="I2910"/>
  <c r="D2910"/>
  <c r="J2909"/>
  <c r="I2909"/>
  <c r="D2909"/>
  <c r="J2908"/>
  <c r="I2908"/>
  <c r="D2908"/>
  <c r="J2907"/>
  <c r="I2907"/>
  <c r="D2907"/>
  <c r="J2906"/>
  <c r="I2906"/>
  <c r="D2906"/>
  <c r="J2905"/>
  <c r="I2905"/>
  <c r="D2905"/>
  <c r="J2904"/>
  <c r="I2904"/>
  <c r="D2904"/>
  <c r="J2903"/>
  <c r="I2903"/>
  <c r="D2903"/>
  <c r="J2902"/>
  <c r="I2902"/>
  <c r="D2902"/>
  <c r="J2901"/>
  <c r="I2901"/>
  <c r="D2901"/>
  <c r="J2900"/>
  <c r="I2900"/>
  <c r="D2900"/>
  <c r="J2899"/>
  <c r="I2899"/>
  <c r="D2899"/>
  <c r="J2898"/>
  <c r="I2898"/>
  <c r="D2898"/>
  <c r="J2897"/>
  <c r="I2897"/>
  <c r="D2897"/>
  <c r="J2896"/>
  <c r="I2896"/>
  <c r="D2896"/>
  <c r="J2895"/>
  <c r="I2895"/>
  <c r="D2895"/>
  <c r="J2894"/>
  <c r="I2894"/>
  <c r="D2894"/>
  <c r="J2893"/>
  <c r="I2893"/>
  <c r="D2893"/>
  <c r="J2892"/>
  <c r="I2892"/>
  <c r="D2892"/>
  <c r="J2891"/>
  <c r="I2891"/>
  <c r="D2891"/>
  <c r="J2890"/>
  <c r="I2890"/>
  <c r="D2890"/>
  <c r="J2889"/>
  <c r="I2889"/>
  <c r="D2889"/>
  <c r="J2888"/>
  <c r="I2888"/>
  <c r="D2888"/>
  <c r="J2887"/>
  <c r="I2887"/>
  <c r="D2887"/>
  <c r="J2886"/>
  <c r="I2886"/>
  <c r="D2886"/>
  <c r="J2885"/>
  <c r="I2885"/>
  <c r="D2885"/>
  <c r="J2884"/>
  <c r="I2884"/>
  <c r="D2884"/>
  <c r="J2883"/>
  <c r="I2883"/>
  <c r="D2883"/>
  <c r="J2882"/>
  <c r="I2882"/>
  <c r="D2882"/>
  <c r="J2881"/>
  <c r="I2881"/>
  <c r="D2881"/>
  <c r="J2880"/>
  <c r="I2880"/>
  <c r="D2880"/>
  <c r="J2879"/>
  <c r="I2879"/>
  <c r="D2879"/>
  <c r="J2878"/>
  <c r="I2878"/>
  <c r="D2878"/>
  <c r="J2877"/>
  <c r="I2877"/>
  <c r="D2877"/>
  <c r="J2876"/>
  <c r="I2876"/>
  <c r="D2876"/>
  <c r="J2875"/>
  <c r="I2875"/>
  <c r="D2875"/>
  <c r="J2874"/>
  <c r="I2874"/>
  <c r="D2874"/>
  <c r="J2873"/>
  <c r="I2873"/>
  <c r="D2873"/>
  <c r="J2872"/>
  <c r="I2872"/>
  <c r="D2872"/>
  <c r="J2871"/>
  <c r="I2871"/>
  <c r="D2871"/>
  <c r="J2870"/>
  <c r="I2870"/>
  <c r="D2870"/>
  <c r="J2869"/>
  <c r="I2869"/>
  <c r="D2869"/>
  <c r="J2868"/>
  <c r="I2868"/>
  <c r="D2868"/>
  <c r="J2867"/>
  <c r="I2867"/>
  <c r="D2867"/>
  <c r="J2866"/>
  <c r="I2866"/>
  <c r="D2866"/>
  <c r="J2865"/>
  <c r="I2865"/>
  <c r="D2865"/>
  <c r="J2864"/>
  <c r="I2864"/>
  <c r="D2864"/>
  <c r="J2863"/>
  <c r="I2863"/>
  <c r="D2863"/>
  <c r="J2862"/>
  <c r="I2862"/>
  <c r="D2862"/>
  <c r="J2861"/>
  <c r="I2861"/>
  <c r="D2861"/>
  <c r="J2860"/>
  <c r="I2860"/>
  <c r="D2860"/>
  <c r="J2859"/>
  <c r="I2859"/>
  <c r="D2859"/>
  <c r="J2858"/>
  <c r="I2858"/>
  <c r="D2858"/>
  <c r="J2857"/>
  <c r="I2857"/>
  <c r="D2857"/>
  <c r="J2856"/>
  <c r="I2856"/>
  <c r="D2856"/>
  <c r="J2855"/>
  <c r="I2855"/>
  <c r="D2855"/>
  <c r="J2854"/>
  <c r="I2854"/>
  <c r="D2854"/>
  <c r="J2853"/>
  <c r="I2853"/>
  <c r="D2853"/>
  <c r="J2852"/>
  <c r="I2852"/>
  <c r="D2852"/>
  <c r="J2851"/>
  <c r="I2851"/>
  <c r="D2851"/>
  <c r="J2850"/>
  <c r="I2850"/>
  <c r="D2850"/>
  <c r="J2849"/>
  <c r="I2849"/>
  <c r="D2849"/>
  <c r="J2848"/>
  <c r="I2848"/>
  <c r="D2848"/>
  <c r="J2847"/>
  <c r="I2847"/>
  <c r="D2847"/>
  <c r="J2846"/>
  <c r="I2846"/>
  <c r="D2846"/>
  <c r="J2845"/>
  <c r="I2845"/>
  <c r="D2845"/>
  <c r="J2844"/>
  <c r="I2844"/>
  <c r="D2844"/>
  <c r="J2843"/>
  <c r="I2843"/>
  <c r="D2843"/>
  <c r="J2842"/>
  <c r="I2842"/>
  <c r="D2842"/>
  <c r="J2841"/>
  <c r="I2841"/>
  <c r="D2841"/>
  <c r="J2840"/>
  <c r="I2840"/>
  <c r="D2840"/>
  <c r="J2839"/>
  <c r="I2839"/>
  <c r="D2839"/>
  <c r="J2838"/>
  <c r="I2838"/>
  <c r="D2838"/>
  <c r="J2837"/>
  <c r="I2837"/>
  <c r="D2837"/>
  <c r="J2836"/>
  <c r="I2836"/>
  <c r="D2836"/>
  <c r="J2835"/>
  <c r="I2835"/>
  <c r="D2835"/>
  <c r="J2834"/>
  <c r="I2834"/>
  <c r="D2834"/>
  <c r="J2833"/>
  <c r="I2833"/>
  <c r="D2833"/>
  <c r="J2832"/>
  <c r="I2832"/>
  <c r="D2832"/>
  <c r="J2831"/>
  <c r="I2831"/>
  <c r="D2831"/>
  <c r="J2830"/>
  <c r="I2830"/>
  <c r="D2830"/>
  <c r="J2829"/>
  <c r="I2829"/>
  <c r="D2829"/>
  <c r="J2828"/>
  <c r="I2828"/>
  <c r="D2828"/>
  <c r="J2827"/>
  <c r="I2827"/>
  <c r="D2827"/>
  <c r="J2826"/>
  <c r="I2826"/>
  <c r="D2826"/>
  <c r="J2825"/>
  <c r="I2825"/>
  <c r="D2825"/>
  <c r="J2824"/>
  <c r="I2824"/>
  <c r="D2824"/>
  <c r="J2823"/>
  <c r="I2823"/>
  <c r="D2823"/>
  <c r="J2822"/>
  <c r="I2822"/>
  <c r="D2822"/>
  <c r="J2821"/>
  <c r="I2821"/>
  <c r="D2821"/>
  <c r="J2820"/>
  <c r="I2820"/>
  <c r="D2820"/>
  <c r="J2819"/>
  <c r="I2819"/>
  <c r="D2819"/>
  <c r="J2818"/>
  <c r="I2818"/>
  <c r="D2818"/>
  <c r="J2817"/>
  <c r="I2817"/>
  <c r="D2817"/>
  <c r="J2816"/>
  <c r="I2816"/>
  <c r="D2816"/>
  <c r="J2815"/>
  <c r="I2815"/>
  <c r="D2815"/>
  <c r="J2814"/>
  <c r="I2814"/>
  <c r="D2814"/>
  <c r="J2813"/>
  <c r="I2813"/>
  <c r="D2813"/>
  <c r="J2812"/>
  <c r="I2812"/>
  <c r="D2812"/>
  <c r="J2811"/>
  <c r="I2811"/>
  <c r="D2811"/>
  <c r="J2810"/>
  <c r="I2810"/>
  <c r="D2810"/>
  <c r="J2809"/>
  <c r="I2809"/>
  <c r="D2809"/>
  <c r="J2808"/>
  <c r="I2808"/>
  <c r="D2808"/>
  <c r="J2807"/>
  <c r="I2807"/>
  <c r="D2807"/>
  <c r="J2806"/>
  <c r="I2806"/>
  <c r="D2806"/>
  <c r="J2805"/>
  <c r="I2805"/>
  <c r="D2805"/>
  <c r="J2804"/>
  <c r="I2804"/>
  <c r="D2804"/>
  <c r="J2803"/>
  <c r="I2803"/>
  <c r="D2803"/>
  <c r="J2802"/>
  <c r="I2802"/>
  <c r="D2802"/>
  <c r="J2801"/>
  <c r="I2801"/>
  <c r="D2801"/>
  <c r="J2800"/>
  <c r="I2800"/>
  <c r="D2800"/>
  <c r="J2799"/>
  <c r="I2799"/>
  <c r="D2799"/>
  <c r="J2798"/>
  <c r="I2798"/>
  <c r="D2798"/>
  <c r="J2797"/>
  <c r="I2797"/>
  <c r="D2797"/>
  <c r="J2796"/>
  <c r="I2796"/>
  <c r="D2796"/>
  <c r="J2795"/>
  <c r="I2795"/>
  <c r="D2795"/>
  <c r="J2794"/>
  <c r="I2794"/>
  <c r="D2794"/>
  <c r="J2793"/>
  <c r="I2793"/>
  <c r="D2793"/>
  <c r="J2792"/>
  <c r="I2792"/>
  <c r="D2792"/>
  <c r="J2791"/>
  <c r="I2791"/>
  <c r="D2791"/>
  <c r="J2790"/>
  <c r="I2790"/>
  <c r="D2790"/>
  <c r="J2789"/>
  <c r="I2789"/>
  <c r="D2789"/>
  <c r="J2788"/>
  <c r="I2788"/>
  <c r="D2788"/>
  <c r="J2787"/>
  <c r="I2787"/>
  <c r="D2787"/>
  <c r="J2786"/>
  <c r="I2786"/>
  <c r="D2786"/>
  <c r="J2785"/>
  <c r="I2785"/>
  <c r="D2785"/>
  <c r="J2784"/>
  <c r="I2784"/>
  <c r="D2784"/>
  <c r="J2783"/>
  <c r="I2783"/>
  <c r="D2783"/>
  <c r="J2782"/>
  <c r="I2782"/>
  <c r="D2782"/>
  <c r="J2781"/>
  <c r="I2781"/>
  <c r="D2781"/>
  <c r="J2780"/>
  <c r="I2780"/>
  <c r="D2780"/>
  <c r="J2779"/>
  <c r="I2779"/>
  <c r="D2779"/>
  <c r="J2778"/>
  <c r="I2778"/>
  <c r="D2778"/>
  <c r="J2777"/>
  <c r="I2777"/>
  <c r="D2777"/>
  <c r="J2776"/>
  <c r="I2776"/>
  <c r="D2776"/>
  <c r="J2775"/>
  <c r="I2775"/>
  <c r="D2775"/>
  <c r="J2774"/>
  <c r="I2774"/>
  <c r="D2774"/>
  <c r="J2773"/>
  <c r="I2773"/>
  <c r="D2773"/>
  <c r="J2772"/>
  <c r="I2772"/>
  <c r="D2772"/>
  <c r="J2771"/>
  <c r="I2771"/>
  <c r="D2771"/>
  <c r="J2770"/>
  <c r="I2770"/>
  <c r="D2770"/>
  <c r="J2769"/>
  <c r="I2769"/>
  <c r="D2769"/>
  <c r="J2768"/>
  <c r="I2768"/>
  <c r="D2768"/>
  <c r="J2767"/>
  <c r="I2767"/>
  <c r="D2767"/>
  <c r="J2766"/>
  <c r="I2766"/>
  <c r="D2766"/>
  <c r="J2765"/>
  <c r="I2765"/>
  <c r="D2765"/>
  <c r="J2764"/>
  <c r="I2764"/>
  <c r="D2764"/>
  <c r="J2763"/>
  <c r="I2763"/>
  <c r="D2763"/>
  <c r="J2762"/>
  <c r="I2762"/>
  <c r="D2762"/>
  <c r="J2761"/>
  <c r="I2761"/>
  <c r="D2761"/>
  <c r="J2760"/>
  <c r="I2760"/>
  <c r="D2760"/>
  <c r="J2759"/>
  <c r="I2759"/>
  <c r="D2759"/>
  <c r="J2758"/>
  <c r="I2758"/>
  <c r="D2758"/>
  <c r="J2757"/>
  <c r="I2757"/>
  <c r="D2757"/>
  <c r="J2756"/>
  <c r="I2756"/>
  <c r="D2756"/>
  <c r="J2755"/>
  <c r="I2755"/>
  <c r="D2755"/>
  <c r="J2754"/>
  <c r="I2754"/>
  <c r="D2754"/>
  <c r="J2753"/>
  <c r="I2753"/>
  <c r="H2753"/>
  <c r="G2753"/>
  <c r="F2753"/>
  <c r="E2753"/>
  <c r="D2753"/>
  <c r="J2752"/>
  <c r="I2752"/>
  <c r="D2752"/>
  <c r="J2751"/>
  <c r="I2751"/>
  <c r="D2751"/>
  <c r="J2750"/>
  <c r="I2750"/>
  <c r="D2750"/>
  <c r="J2749"/>
  <c r="I2749"/>
  <c r="D2749"/>
  <c r="J2748"/>
  <c r="I2748"/>
  <c r="H2748"/>
  <c r="G2748"/>
  <c r="F2748"/>
  <c r="E2748"/>
  <c r="D2748"/>
  <c r="J2747"/>
  <c r="I2747"/>
  <c r="D2747"/>
  <c r="J2746"/>
  <c r="I2746"/>
  <c r="D2746"/>
  <c r="J2745"/>
  <c r="I2745"/>
  <c r="D2745"/>
  <c r="J2744"/>
  <c r="I2744"/>
  <c r="H2744"/>
  <c r="G2744"/>
  <c r="F2744"/>
  <c r="E2744"/>
  <c r="D2744"/>
  <c r="J2743"/>
  <c r="I2743"/>
  <c r="D2743"/>
  <c r="J2742"/>
  <c r="I2742"/>
  <c r="D2742"/>
  <c r="J2741"/>
  <c r="I2741"/>
  <c r="H2741"/>
  <c r="G2741"/>
  <c r="F2741"/>
  <c r="E2741"/>
  <c r="D2741"/>
  <c r="J2740"/>
  <c r="I2740"/>
  <c r="D2740"/>
  <c r="J2739"/>
  <c r="I2739"/>
  <c r="D2739"/>
  <c r="J2738"/>
  <c r="I2738"/>
  <c r="H2738"/>
  <c r="G2738"/>
  <c r="F2738"/>
  <c r="E2738"/>
  <c r="D2738"/>
  <c r="J2737"/>
  <c r="I2737"/>
  <c r="D2737"/>
  <c r="J2736"/>
  <c r="I2736"/>
  <c r="D2736"/>
  <c r="J2735"/>
  <c r="I2735"/>
  <c r="D2735"/>
  <c r="J2734"/>
  <c r="I2734"/>
  <c r="D2734"/>
  <c r="J2733"/>
  <c r="I2733"/>
  <c r="D2733"/>
  <c r="J2732"/>
  <c r="I2732"/>
  <c r="D2732"/>
  <c r="J2731"/>
  <c r="I2731"/>
  <c r="H2731"/>
  <c r="G2731"/>
  <c r="F2731"/>
  <c r="E2731"/>
  <c r="D2731"/>
  <c r="J2730"/>
  <c r="I2730"/>
  <c r="D2730"/>
  <c r="J2729"/>
  <c r="I2729"/>
  <c r="D2729"/>
  <c r="J2728"/>
  <c r="I2728"/>
  <c r="D2728"/>
  <c r="J2727"/>
  <c r="I2727"/>
  <c r="H2727"/>
  <c r="G2727"/>
  <c r="F2727"/>
  <c r="E2727"/>
  <c r="D2727"/>
  <c r="J2726"/>
  <c r="I2726"/>
  <c r="D2726"/>
  <c r="J2725"/>
  <c r="I2725"/>
  <c r="D2725"/>
  <c r="J2724"/>
  <c r="I2724"/>
  <c r="D2724"/>
  <c r="J2723"/>
  <c r="I2723"/>
  <c r="D2723"/>
  <c r="J2722"/>
  <c r="I2722"/>
  <c r="D2722"/>
  <c r="J2721"/>
  <c r="I2721"/>
  <c r="D2721"/>
  <c r="J2720"/>
  <c r="I2720"/>
  <c r="D2720"/>
  <c r="J2719"/>
  <c r="I2719"/>
  <c r="D2719"/>
  <c r="J2718"/>
  <c r="I2718"/>
  <c r="H2718"/>
  <c r="G2718"/>
  <c r="F2718"/>
  <c r="E2718"/>
  <c r="D2718"/>
  <c r="J2717"/>
  <c r="I2717"/>
  <c r="D2717"/>
  <c r="J2716"/>
  <c r="I2716"/>
  <c r="D2716"/>
  <c r="J2715"/>
  <c r="I2715"/>
  <c r="D2715"/>
  <c r="J2714"/>
  <c r="I2714"/>
  <c r="D2714"/>
  <c r="J2713"/>
  <c r="I2713"/>
  <c r="H2713"/>
  <c r="G2713"/>
  <c r="F2713"/>
  <c r="E2713"/>
  <c r="D2713"/>
  <c r="J2712"/>
  <c r="I2712"/>
  <c r="D2712"/>
  <c r="J2711"/>
  <c r="I2711"/>
  <c r="D2711"/>
  <c r="J2710"/>
  <c r="I2710"/>
  <c r="D2710"/>
  <c r="J2709"/>
  <c r="I2709"/>
  <c r="H2709"/>
  <c r="G2709"/>
  <c r="F2709"/>
  <c r="E2709"/>
  <c r="D2709"/>
  <c r="J2708"/>
  <c r="I2708"/>
  <c r="D2708"/>
  <c r="J2707"/>
  <c r="I2707"/>
  <c r="D2707"/>
  <c r="J2706"/>
  <c r="I2706"/>
  <c r="H2706"/>
  <c r="G2706"/>
  <c r="F2706"/>
  <c r="E2706"/>
  <c r="D2706"/>
  <c r="J2705"/>
  <c r="I2705"/>
  <c r="D2705"/>
  <c r="J2704"/>
  <c r="I2704"/>
  <c r="D2704"/>
  <c r="J2703"/>
  <c r="I2703"/>
  <c r="H2703"/>
  <c r="G2703"/>
  <c r="F2703"/>
  <c r="E2703"/>
  <c r="D2703"/>
  <c r="J2702"/>
  <c r="I2702"/>
  <c r="D2702"/>
  <c r="J2701"/>
  <c r="I2701"/>
  <c r="D2701"/>
  <c r="J2700"/>
  <c r="I2700"/>
  <c r="D2700"/>
  <c r="J2699"/>
  <c r="I2699"/>
  <c r="D2699"/>
  <c r="J2698"/>
  <c r="I2698"/>
  <c r="D2698"/>
  <c r="J2697"/>
  <c r="I2697"/>
  <c r="D2697"/>
  <c r="J2696"/>
  <c r="I2696"/>
  <c r="H2696"/>
  <c r="G2696"/>
  <c r="F2696"/>
  <c r="E2696"/>
  <c r="D2696"/>
  <c r="J2695"/>
  <c r="I2695"/>
  <c r="D2695"/>
  <c r="J2694"/>
  <c r="I2694"/>
  <c r="D2694"/>
  <c r="J2693"/>
  <c r="I2693"/>
  <c r="D2693"/>
  <c r="J2692"/>
  <c r="I2692"/>
  <c r="H2692"/>
  <c r="G2692"/>
  <c r="F2692"/>
  <c r="F2691" s="1"/>
  <c r="F2690" s="1"/>
  <c r="E2692"/>
  <c r="D2692"/>
  <c r="J2691"/>
  <c r="I2691"/>
  <c r="D2691"/>
  <c r="J2690"/>
  <c r="I2690"/>
  <c r="D2690"/>
  <c r="J2689"/>
  <c r="I2689"/>
  <c r="D2689"/>
  <c r="J2688"/>
  <c r="I2688"/>
  <c r="D2688"/>
  <c r="J2687"/>
  <c r="I2687"/>
  <c r="D2687"/>
  <c r="J2686"/>
  <c r="I2686"/>
  <c r="D2686"/>
  <c r="J2685"/>
  <c r="I2685"/>
  <c r="D2685"/>
  <c r="J2684"/>
  <c r="I2684"/>
  <c r="D2684"/>
  <c r="J2683"/>
  <c r="I2683"/>
  <c r="H2683"/>
  <c r="G2683"/>
  <c r="F2683"/>
  <c r="E2683"/>
  <c r="D2683"/>
  <c r="J2682"/>
  <c r="I2682"/>
  <c r="D2682"/>
  <c r="J2681"/>
  <c r="I2681"/>
  <c r="D2681"/>
  <c r="J2680"/>
  <c r="I2680"/>
  <c r="D2680"/>
  <c r="J2679"/>
  <c r="I2679"/>
  <c r="D2679"/>
  <c r="J2678"/>
  <c r="I2678"/>
  <c r="H2678"/>
  <c r="G2678"/>
  <c r="F2678"/>
  <c r="E2678"/>
  <c r="D2678"/>
  <c r="J2677"/>
  <c r="I2677"/>
  <c r="D2677"/>
  <c r="J2676"/>
  <c r="I2676"/>
  <c r="D2676"/>
  <c r="J2675"/>
  <c r="I2675"/>
  <c r="D2675"/>
  <c r="J2674"/>
  <c r="I2674"/>
  <c r="H2674"/>
  <c r="G2674"/>
  <c r="F2674"/>
  <c r="E2674"/>
  <c r="D2674"/>
  <c r="J2673"/>
  <c r="I2673"/>
  <c r="D2673"/>
  <c r="J2672"/>
  <c r="I2672"/>
  <c r="D2672"/>
  <c r="J2671"/>
  <c r="I2671"/>
  <c r="H2671"/>
  <c r="G2671"/>
  <c r="F2671"/>
  <c r="E2671"/>
  <c r="D2671"/>
  <c r="J2670"/>
  <c r="I2670"/>
  <c r="D2670"/>
  <c r="J2669"/>
  <c r="I2669"/>
  <c r="D2669"/>
  <c r="J2668"/>
  <c r="I2668"/>
  <c r="H2668"/>
  <c r="G2668"/>
  <c r="F2668"/>
  <c r="E2668"/>
  <c r="D2668"/>
  <c r="J2667"/>
  <c r="I2667"/>
  <c r="D2667"/>
  <c r="J2666"/>
  <c r="I2666"/>
  <c r="D2666"/>
  <c r="J2665"/>
  <c r="I2665"/>
  <c r="D2665"/>
  <c r="J2664"/>
  <c r="I2664"/>
  <c r="D2664"/>
  <c r="J2663"/>
  <c r="I2663"/>
  <c r="D2663"/>
  <c r="J2662"/>
  <c r="I2662"/>
  <c r="D2662"/>
  <c r="J2661"/>
  <c r="I2661"/>
  <c r="H2661"/>
  <c r="G2661"/>
  <c r="F2661"/>
  <c r="E2661"/>
  <c r="D2661"/>
  <c r="J2660"/>
  <c r="I2660"/>
  <c r="D2660"/>
  <c r="J2659"/>
  <c r="I2659"/>
  <c r="D2659"/>
  <c r="J2658"/>
  <c r="I2658"/>
  <c r="D2658"/>
  <c r="J2657"/>
  <c r="I2657"/>
  <c r="H2657"/>
  <c r="G2657"/>
  <c r="G2656" s="1"/>
  <c r="G2655" s="1"/>
  <c r="F2657"/>
  <c r="E2657"/>
  <c r="D2657"/>
  <c r="J2656"/>
  <c r="I2656"/>
  <c r="D2656"/>
  <c r="J2655"/>
  <c r="I2655"/>
  <c r="D2655"/>
  <c r="J2654"/>
  <c r="I2654"/>
  <c r="D2654"/>
  <c r="J2653"/>
  <c r="I2653"/>
  <c r="D2653"/>
  <c r="J2652"/>
  <c r="I2652"/>
  <c r="D2652"/>
  <c r="J2651"/>
  <c r="I2651"/>
  <c r="D2651"/>
  <c r="J2650"/>
  <c r="I2650"/>
  <c r="D2650"/>
  <c r="J2649"/>
  <c r="I2649"/>
  <c r="D2649"/>
  <c r="J2648"/>
  <c r="I2648"/>
  <c r="H2648"/>
  <c r="G2648"/>
  <c r="F2648"/>
  <c r="E2648"/>
  <c r="D2648"/>
  <c r="J2647"/>
  <c r="I2647"/>
  <c r="D2647"/>
  <c r="J2646"/>
  <c r="I2646"/>
  <c r="D2646"/>
  <c r="J2645"/>
  <c r="I2645"/>
  <c r="D2645"/>
  <c r="J2644"/>
  <c r="I2644"/>
  <c r="D2644"/>
  <c r="J2643"/>
  <c r="I2643"/>
  <c r="H2643"/>
  <c r="G2643"/>
  <c r="F2643"/>
  <c r="E2643"/>
  <c r="D2643"/>
  <c r="J2642"/>
  <c r="I2642"/>
  <c r="D2642"/>
  <c r="J2641"/>
  <c r="I2641"/>
  <c r="D2641"/>
  <c r="J2640"/>
  <c r="I2640"/>
  <c r="D2640"/>
  <c r="J2639"/>
  <c r="I2639"/>
  <c r="H2639"/>
  <c r="G2639"/>
  <c r="F2639"/>
  <c r="E2639"/>
  <c r="D2639"/>
  <c r="J2638"/>
  <c r="I2638"/>
  <c r="D2638"/>
  <c r="J2637"/>
  <c r="I2637"/>
  <c r="D2637"/>
  <c r="J2636"/>
  <c r="I2636"/>
  <c r="H2636"/>
  <c r="G2636"/>
  <c r="F2636"/>
  <c r="E2636"/>
  <c r="D2636"/>
  <c r="J2635"/>
  <c r="I2635"/>
  <c r="D2635"/>
  <c r="J2634"/>
  <c r="I2634"/>
  <c r="D2634"/>
  <c r="J2633"/>
  <c r="I2633"/>
  <c r="H2633"/>
  <c r="G2633"/>
  <c r="F2633"/>
  <c r="E2633"/>
  <c r="D2633"/>
  <c r="J2632"/>
  <c r="I2632"/>
  <c r="D2632"/>
  <c r="J2631"/>
  <c r="I2631"/>
  <c r="D2631"/>
  <c r="J2630"/>
  <c r="I2630"/>
  <c r="D2630"/>
  <c r="J2629"/>
  <c r="I2629"/>
  <c r="D2629"/>
  <c r="J2628"/>
  <c r="I2628"/>
  <c r="D2628"/>
  <c r="J2627"/>
  <c r="I2627"/>
  <c r="D2627"/>
  <c r="J2626"/>
  <c r="I2626"/>
  <c r="H2626"/>
  <c r="G2626"/>
  <c r="F2626"/>
  <c r="E2626"/>
  <c r="D2626"/>
  <c r="J2625"/>
  <c r="I2625"/>
  <c r="D2625"/>
  <c r="J2624"/>
  <c r="I2624"/>
  <c r="D2624"/>
  <c r="J2623"/>
  <c r="I2623"/>
  <c r="D2623"/>
  <c r="J2622"/>
  <c r="I2622"/>
  <c r="H2622"/>
  <c r="H2621" s="1"/>
  <c r="H2620" s="1"/>
  <c r="G2622"/>
  <c r="F2622"/>
  <c r="E2622"/>
  <c r="D2622"/>
  <c r="J2621"/>
  <c r="I2621"/>
  <c r="F2621"/>
  <c r="F2620" s="1"/>
  <c r="D2621"/>
  <c r="J2620"/>
  <c r="I2620"/>
  <c r="D2620"/>
  <c r="J2619"/>
  <c r="I2619"/>
  <c r="D2619"/>
  <c r="J2618"/>
  <c r="I2618"/>
  <c r="D2618"/>
  <c r="J2617"/>
  <c r="I2617"/>
  <c r="H2617"/>
  <c r="G2617"/>
  <c r="F2617"/>
  <c r="E2617"/>
  <c r="D2617"/>
  <c r="J2616"/>
  <c r="I2616"/>
  <c r="H2616"/>
  <c r="G2616"/>
  <c r="F2616"/>
  <c r="E2616"/>
  <c r="D2616"/>
  <c r="J2615"/>
  <c r="I2615"/>
  <c r="H2615"/>
  <c r="G2615"/>
  <c r="F2615"/>
  <c r="E2615"/>
  <c r="D2615"/>
  <c r="J2614"/>
  <c r="I2614"/>
  <c r="H2614"/>
  <c r="G2614"/>
  <c r="F2614"/>
  <c r="F2613" s="1"/>
  <c r="E2614"/>
  <c r="D2614"/>
  <c r="J2613"/>
  <c r="I2613"/>
  <c r="D2613"/>
  <c r="J2612"/>
  <c r="I2612"/>
  <c r="H2612"/>
  <c r="G2612"/>
  <c r="F2612"/>
  <c r="E2612"/>
  <c r="D2612"/>
  <c r="J2611"/>
  <c r="I2611"/>
  <c r="H2611"/>
  <c r="G2611"/>
  <c r="F2611"/>
  <c r="E2611"/>
  <c r="D2611"/>
  <c r="J2610"/>
  <c r="I2610"/>
  <c r="H2610"/>
  <c r="G2610"/>
  <c r="F2610"/>
  <c r="E2610"/>
  <c r="D2610"/>
  <c r="J2609"/>
  <c r="I2609"/>
  <c r="H2609"/>
  <c r="G2609"/>
  <c r="F2609"/>
  <c r="E2609"/>
  <c r="D2609"/>
  <c r="J2608"/>
  <c r="I2608"/>
  <c r="D2608"/>
  <c r="J2607"/>
  <c r="I2607"/>
  <c r="H2607"/>
  <c r="G2607"/>
  <c r="F2607"/>
  <c r="E2607"/>
  <c r="D2607"/>
  <c r="J2606"/>
  <c r="I2606"/>
  <c r="H2606"/>
  <c r="G2606"/>
  <c r="F2606"/>
  <c r="E2606"/>
  <c r="D2606"/>
  <c r="J2605"/>
  <c r="I2605"/>
  <c r="H2605"/>
  <c r="G2605"/>
  <c r="F2605"/>
  <c r="E2605"/>
  <c r="E2604" s="1"/>
  <c r="D2605"/>
  <c r="J2604"/>
  <c r="I2604"/>
  <c r="G2604"/>
  <c r="D2604"/>
  <c r="J2603"/>
  <c r="I2603"/>
  <c r="H2603"/>
  <c r="G2603"/>
  <c r="F2603"/>
  <c r="E2603"/>
  <c r="D2603"/>
  <c r="J2602"/>
  <c r="I2602"/>
  <c r="H2602"/>
  <c r="G2602"/>
  <c r="F2602"/>
  <c r="F2601" s="1"/>
  <c r="E2602"/>
  <c r="D2602"/>
  <c r="J2601"/>
  <c r="I2601"/>
  <c r="D2601"/>
  <c r="J2600"/>
  <c r="I2600"/>
  <c r="H2600"/>
  <c r="G2600"/>
  <c r="F2600"/>
  <c r="E2600"/>
  <c r="D2600"/>
  <c r="J2599"/>
  <c r="I2599"/>
  <c r="H2599"/>
  <c r="G2599"/>
  <c r="G2598" s="1"/>
  <c r="F2599"/>
  <c r="E2599"/>
  <c r="D2599"/>
  <c r="J2598"/>
  <c r="I2598"/>
  <c r="E2598"/>
  <c r="D2598"/>
  <c r="J2597"/>
  <c r="I2597"/>
  <c r="H2597"/>
  <c r="G2597"/>
  <c r="F2597"/>
  <c r="E2597"/>
  <c r="D2597"/>
  <c r="J2596"/>
  <c r="I2596"/>
  <c r="H2596"/>
  <c r="G2596"/>
  <c r="F2596"/>
  <c r="E2596"/>
  <c r="D2596"/>
  <c r="J2595"/>
  <c r="I2595"/>
  <c r="H2595"/>
  <c r="G2595"/>
  <c r="F2595"/>
  <c r="E2595"/>
  <c r="D2595"/>
  <c r="J2594"/>
  <c r="I2594"/>
  <c r="H2594"/>
  <c r="G2594"/>
  <c r="F2594"/>
  <c r="E2594"/>
  <c r="D2594"/>
  <c r="J2593"/>
  <c r="I2593"/>
  <c r="H2593"/>
  <c r="G2593"/>
  <c r="F2593"/>
  <c r="E2593"/>
  <c r="D2593"/>
  <c r="J2592"/>
  <c r="I2592"/>
  <c r="H2592"/>
  <c r="G2592"/>
  <c r="F2592"/>
  <c r="F2591" s="1"/>
  <c r="E2592"/>
  <c r="D2592"/>
  <c r="J2591"/>
  <c r="I2591"/>
  <c r="D2591"/>
  <c r="J2590"/>
  <c r="I2590"/>
  <c r="H2590"/>
  <c r="G2590"/>
  <c r="F2590"/>
  <c r="E2590"/>
  <c r="D2590"/>
  <c r="J2589"/>
  <c r="I2589"/>
  <c r="H2589"/>
  <c r="G2589"/>
  <c r="F2589"/>
  <c r="E2589"/>
  <c r="D2589"/>
  <c r="J2588"/>
  <c r="I2588"/>
  <c r="H2588"/>
  <c r="G2588"/>
  <c r="F2588"/>
  <c r="F2587" s="1"/>
  <c r="E2588"/>
  <c r="D2588"/>
  <c r="J2587"/>
  <c r="I2587"/>
  <c r="D2587"/>
  <c r="J2586"/>
  <c r="I2586"/>
  <c r="D2586"/>
  <c r="J2585"/>
  <c r="I2585"/>
  <c r="D2585"/>
  <c r="J2584"/>
  <c r="I2584"/>
  <c r="D2584"/>
  <c r="J2583"/>
  <c r="I2583"/>
  <c r="D2583"/>
  <c r="J2582"/>
  <c r="I2582"/>
  <c r="D2582"/>
  <c r="J2581"/>
  <c r="I2581"/>
  <c r="D2581"/>
  <c r="J2580"/>
  <c r="I2580"/>
  <c r="D2580"/>
  <c r="J2579"/>
  <c r="I2579"/>
  <c r="D2579"/>
  <c r="J2578"/>
  <c r="I2578"/>
  <c r="H2578"/>
  <c r="G2578"/>
  <c r="F2578"/>
  <c r="E2578"/>
  <c r="D2578"/>
  <c r="J2577"/>
  <c r="I2577"/>
  <c r="D2577"/>
  <c r="J2576"/>
  <c r="I2576"/>
  <c r="D2576"/>
  <c r="J2575"/>
  <c r="I2575"/>
  <c r="D2575"/>
  <c r="J2574"/>
  <c r="I2574"/>
  <c r="D2574"/>
  <c r="J2573"/>
  <c r="I2573"/>
  <c r="D2573"/>
  <c r="J2572"/>
  <c r="I2572"/>
  <c r="D2572"/>
  <c r="J2571"/>
  <c r="I2571"/>
  <c r="D2571"/>
  <c r="J2570"/>
  <c r="I2570"/>
  <c r="D2570"/>
  <c r="J2569"/>
  <c r="I2569"/>
  <c r="H2569"/>
  <c r="G2569"/>
  <c r="F2569"/>
  <c r="E2569"/>
  <c r="D2569"/>
  <c r="J2568"/>
  <c r="I2568"/>
  <c r="D2568"/>
  <c r="J2567"/>
  <c r="I2567"/>
  <c r="D2567"/>
  <c r="J2566"/>
  <c r="I2566"/>
  <c r="D2566"/>
  <c r="J2565"/>
  <c r="I2565"/>
  <c r="D2565"/>
  <c r="J2564"/>
  <c r="I2564"/>
  <c r="D2564"/>
  <c r="J2563"/>
  <c r="I2563"/>
  <c r="D2563"/>
  <c r="J2562"/>
  <c r="I2562"/>
  <c r="D2562"/>
  <c r="J2561"/>
  <c r="I2561"/>
  <c r="D2561"/>
  <c r="J2560"/>
  <c r="I2560"/>
  <c r="D2560"/>
  <c r="J2559"/>
  <c r="I2559"/>
  <c r="D2559"/>
  <c r="J2558"/>
  <c r="I2558"/>
  <c r="D2558"/>
  <c r="J2557"/>
  <c r="I2557"/>
  <c r="D2557"/>
  <c r="J2556"/>
  <c r="I2556"/>
  <c r="H2556"/>
  <c r="H2551" s="1"/>
  <c r="H2550" s="1"/>
  <c r="G2556"/>
  <c r="F2556"/>
  <c r="F2551" s="1"/>
  <c r="E2556"/>
  <c r="D2556"/>
  <c r="J2555"/>
  <c r="I2555"/>
  <c r="D2555"/>
  <c r="J2554"/>
  <c r="I2554"/>
  <c r="D2554"/>
  <c r="J2553"/>
  <c r="I2553"/>
  <c r="D2553"/>
  <c r="J2552"/>
  <c r="I2552"/>
  <c r="D2552"/>
  <c r="J2551"/>
  <c r="I2551"/>
  <c r="D2551"/>
  <c r="J2550"/>
  <c r="I2550"/>
  <c r="D2550"/>
  <c r="J2549"/>
  <c r="I2549"/>
  <c r="D2549"/>
  <c r="J2548"/>
  <c r="I2548"/>
  <c r="D2548"/>
  <c r="J2547"/>
  <c r="I2547"/>
  <c r="D2547"/>
  <c r="J2546"/>
  <c r="I2546"/>
  <c r="D2546"/>
  <c r="J2545"/>
  <c r="I2545"/>
  <c r="D2545"/>
  <c r="J2544"/>
  <c r="I2544"/>
  <c r="D2544"/>
  <c r="J2543"/>
  <c r="I2543"/>
  <c r="D2543"/>
  <c r="J2542"/>
  <c r="I2542"/>
  <c r="D2542"/>
  <c r="J2541"/>
  <c r="I2541"/>
  <c r="D2541"/>
  <c r="J2540"/>
  <c r="I2540"/>
  <c r="D2540"/>
  <c r="J2539"/>
  <c r="I2539"/>
  <c r="D2539"/>
  <c r="J2538"/>
  <c r="I2538"/>
  <c r="D2538"/>
  <c r="J2537"/>
  <c r="I2537"/>
  <c r="D2537"/>
  <c r="J2536"/>
  <c r="I2536"/>
  <c r="D2536"/>
  <c r="J2535"/>
  <c r="I2535"/>
  <c r="D2535"/>
  <c r="J2534"/>
  <c r="I2534"/>
  <c r="D2534"/>
  <c r="J2533"/>
  <c r="I2533"/>
  <c r="D2533"/>
  <c r="J2532"/>
  <c r="I2532"/>
  <c r="D2532"/>
  <c r="J2531"/>
  <c r="I2531"/>
  <c r="D2531"/>
  <c r="J2530"/>
  <c r="I2530"/>
  <c r="D2530"/>
  <c r="J2529"/>
  <c r="I2529"/>
  <c r="D2529"/>
  <c r="J2528"/>
  <c r="I2528"/>
  <c r="D2528"/>
  <c r="J2527"/>
  <c r="I2527"/>
  <c r="D2527"/>
  <c r="J2526"/>
  <c r="I2526"/>
  <c r="D2526"/>
  <c r="J2525"/>
  <c r="I2525"/>
  <c r="D2525"/>
  <c r="J2524"/>
  <c r="I2524"/>
  <c r="D2524"/>
  <c r="J2523"/>
  <c r="I2523"/>
  <c r="D2523"/>
  <c r="J2522"/>
  <c r="I2522"/>
  <c r="D2522"/>
  <c r="J2521"/>
  <c r="I2521"/>
  <c r="D2521"/>
  <c r="J2520"/>
  <c r="I2520"/>
  <c r="D2520"/>
  <c r="J2519"/>
  <c r="I2519"/>
  <c r="D2519"/>
  <c r="J2518"/>
  <c r="I2518"/>
  <c r="D2518"/>
  <c r="J2517"/>
  <c r="I2517"/>
  <c r="D2517"/>
  <c r="J2516"/>
  <c r="I2516"/>
  <c r="D2516"/>
  <c r="J2515"/>
  <c r="I2515"/>
  <c r="D2515"/>
  <c r="J2514"/>
  <c r="I2514"/>
  <c r="D2514"/>
  <c r="J2513"/>
  <c r="I2513"/>
  <c r="D2513"/>
  <c r="J2512"/>
  <c r="I2512"/>
  <c r="D2512"/>
  <c r="J2511"/>
  <c r="I2511"/>
  <c r="D2511"/>
  <c r="J2510"/>
  <c r="I2510"/>
  <c r="D2510"/>
  <c r="J2509"/>
  <c r="I2509"/>
  <c r="D2509"/>
  <c r="J2508"/>
  <c r="I2508"/>
  <c r="D2508"/>
  <c r="J2507"/>
  <c r="I2507"/>
  <c r="D2507"/>
  <c r="J2506"/>
  <c r="I2506"/>
  <c r="D2506"/>
  <c r="J2505"/>
  <c r="I2505"/>
  <c r="D2505"/>
  <c r="J2504"/>
  <c r="I2504"/>
  <c r="D2504"/>
  <c r="J2503"/>
  <c r="I2503"/>
  <c r="D2503"/>
  <c r="J2502"/>
  <c r="I2502"/>
  <c r="D2502"/>
  <c r="J2501"/>
  <c r="I2501"/>
  <c r="D2501"/>
  <c r="J2500"/>
  <c r="I2500"/>
  <c r="D2500"/>
  <c r="J2499"/>
  <c r="I2499"/>
  <c r="D2499"/>
  <c r="J2498"/>
  <c r="I2498"/>
  <c r="D2498"/>
  <c r="J2497"/>
  <c r="I2497"/>
  <c r="D2497"/>
  <c r="J2496"/>
  <c r="I2496"/>
  <c r="D2496"/>
  <c r="J2495"/>
  <c r="I2495"/>
  <c r="D2495"/>
  <c r="J2494"/>
  <c r="I2494"/>
  <c r="D2494"/>
  <c r="J2493"/>
  <c r="I2493"/>
  <c r="D2493"/>
  <c r="J2492"/>
  <c r="I2492"/>
  <c r="D2492"/>
  <c r="J2491"/>
  <c r="I2491"/>
  <c r="D2491"/>
  <c r="J2490"/>
  <c r="I2490"/>
  <c r="D2490"/>
  <c r="J2489"/>
  <c r="I2489"/>
  <c r="D2489"/>
  <c r="J2488"/>
  <c r="I2488"/>
  <c r="D2488"/>
  <c r="J2487"/>
  <c r="I2487"/>
  <c r="D2487"/>
  <c r="J2486"/>
  <c r="I2486"/>
  <c r="D2486"/>
  <c r="J2485"/>
  <c r="I2485"/>
  <c r="D2485"/>
  <c r="J2484"/>
  <c r="I2484"/>
  <c r="D2484"/>
  <c r="J2483"/>
  <c r="I2483"/>
  <c r="D2483"/>
  <c r="J2482"/>
  <c r="I2482"/>
  <c r="D2482"/>
  <c r="J2481"/>
  <c r="I2481"/>
  <c r="D2481"/>
  <c r="J2480"/>
  <c r="I2480"/>
  <c r="D2480"/>
  <c r="J2479"/>
  <c r="I2479"/>
  <c r="D2479"/>
  <c r="J2478"/>
  <c r="I2478"/>
  <c r="D2478"/>
  <c r="J2477"/>
  <c r="J2476"/>
  <c r="J2475"/>
  <c r="H2473"/>
  <c r="G2473"/>
  <c r="G2408" s="1"/>
  <c r="F2473"/>
  <c r="F2408" s="1"/>
  <c r="E2473"/>
  <c r="E2469" s="1"/>
  <c r="E2463" s="1"/>
  <c r="J2472"/>
  <c r="J2471"/>
  <c r="J2470"/>
  <c r="J2469"/>
  <c r="I2469"/>
  <c r="H2469"/>
  <c r="H2463" s="1"/>
  <c r="F2469"/>
  <c r="F2463" s="1"/>
  <c r="D2469"/>
  <c r="J2468"/>
  <c r="I2468"/>
  <c r="D2468"/>
  <c r="J2467"/>
  <c r="I2467"/>
  <c r="D2467"/>
  <c r="J2466"/>
  <c r="I2466"/>
  <c r="D2466"/>
  <c r="H2464"/>
  <c r="G2464"/>
  <c r="G2401" s="1"/>
  <c r="F2464"/>
  <c r="E2464"/>
  <c r="J2463"/>
  <c r="I2463"/>
  <c r="D2463"/>
  <c r="J2462"/>
  <c r="J2461"/>
  <c r="J2460"/>
  <c r="H2460"/>
  <c r="G2460"/>
  <c r="G2399" s="1"/>
  <c r="F2460"/>
  <c r="E2460"/>
  <c r="E2452" s="1"/>
  <c r="J2459"/>
  <c r="J2458"/>
  <c r="J2457"/>
  <c r="H2457"/>
  <c r="H2398" s="1"/>
  <c r="G2457"/>
  <c r="G2398" s="1"/>
  <c r="F2457"/>
  <c r="F2398" s="1"/>
  <c r="E2457"/>
  <c r="E2398" s="1"/>
  <c r="J2456"/>
  <c r="J2455"/>
  <c r="J2454"/>
  <c r="J2453"/>
  <c r="H2453"/>
  <c r="G2453"/>
  <c r="G2396" s="1"/>
  <c r="F2453"/>
  <c r="F2396" s="1"/>
  <c r="E2453"/>
  <c r="E2396" s="1"/>
  <c r="J2452"/>
  <c r="I2452"/>
  <c r="D2452"/>
  <c r="J2451"/>
  <c r="J2450"/>
  <c r="J2449"/>
  <c r="I2449"/>
  <c r="D2449"/>
  <c r="J2448"/>
  <c r="I2448"/>
  <c r="D2448"/>
  <c r="J2447"/>
  <c r="I2447"/>
  <c r="D2447"/>
  <c r="J2446"/>
  <c r="I2446"/>
  <c r="H2446"/>
  <c r="G2446"/>
  <c r="F2446"/>
  <c r="E2446"/>
  <c r="D2446"/>
  <c r="J2445"/>
  <c r="I2445"/>
  <c r="D2445"/>
  <c r="J2444"/>
  <c r="I2444"/>
  <c r="D2444"/>
  <c r="J2443"/>
  <c r="I2443"/>
  <c r="D2443"/>
  <c r="J2442"/>
  <c r="I2442"/>
  <c r="D2442"/>
  <c r="J2441"/>
  <c r="I2441"/>
  <c r="D2441"/>
  <c r="J2440"/>
  <c r="I2440"/>
  <c r="D2440"/>
  <c r="J2439"/>
  <c r="I2439"/>
  <c r="D2439"/>
  <c r="J2438"/>
  <c r="I2438"/>
  <c r="D2438"/>
  <c r="J2437"/>
  <c r="I2437"/>
  <c r="D2437"/>
  <c r="J2436"/>
  <c r="J2435"/>
  <c r="I2435"/>
  <c r="D2435"/>
  <c r="J2432"/>
  <c r="I2432"/>
  <c r="H2432"/>
  <c r="G2432"/>
  <c r="F2432"/>
  <c r="F2378" s="1"/>
  <c r="E2432"/>
  <c r="D2432"/>
  <c r="J2431"/>
  <c r="I2431"/>
  <c r="D2431"/>
  <c r="J2430"/>
  <c r="I2430"/>
  <c r="J2429"/>
  <c r="I2429"/>
  <c r="D2429"/>
  <c r="J2426"/>
  <c r="I2426"/>
  <c r="H2426"/>
  <c r="G2426"/>
  <c r="G2421" s="1"/>
  <c r="F2426"/>
  <c r="F2375" s="1"/>
  <c r="E2426"/>
  <c r="D2426"/>
  <c r="J2425"/>
  <c r="I2425"/>
  <c r="D2425"/>
  <c r="J2423"/>
  <c r="I2423"/>
  <c r="D2423"/>
  <c r="H2422"/>
  <c r="G2422"/>
  <c r="G2373" s="1"/>
  <c r="F2422"/>
  <c r="E2422"/>
  <c r="E2373" s="1"/>
  <c r="J2421"/>
  <c r="I2421"/>
  <c r="H2421"/>
  <c r="D2421"/>
  <c r="J2420"/>
  <c r="I2420"/>
  <c r="D2420"/>
  <c r="J2419"/>
  <c r="I2419"/>
  <c r="J2418"/>
  <c r="I2418"/>
  <c r="J2417"/>
  <c r="I2417"/>
  <c r="D2417"/>
  <c r="J2416"/>
  <c r="I2416"/>
  <c r="D2416"/>
  <c r="J2415"/>
  <c r="I2415"/>
  <c r="H2415"/>
  <c r="G2415"/>
  <c r="F2415"/>
  <c r="E2415"/>
  <c r="D2415"/>
  <c r="J2414"/>
  <c r="I2414"/>
  <c r="D2414"/>
  <c r="J2413"/>
  <c r="I2413"/>
  <c r="D2413"/>
  <c r="J2412"/>
  <c r="I2412"/>
  <c r="D2412"/>
  <c r="J2411"/>
  <c r="I2411"/>
  <c r="D2411"/>
  <c r="J2410"/>
  <c r="H2410"/>
  <c r="G2410"/>
  <c r="F2410"/>
  <c r="E2410"/>
  <c r="J2409"/>
  <c r="H2409"/>
  <c r="H3863" s="1"/>
  <c r="G2409"/>
  <c r="G3863" s="1"/>
  <c r="F2409"/>
  <c r="F3863" s="1"/>
  <c r="E2409"/>
  <c r="E3863" s="1"/>
  <c r="J2408"/>
  <c r="H2408"/>
  <c r="J2407"/>
  <c r="H2407"/>
  <c r="H3861" s="1"/>
  <c r="G2407"/>
  <c r="G3861" s="1"/>
  <c r="F2407"/>
  <c r="F3861" s="1"/>
  <c r="E2407"/>
  <c r="E3861" s="1"/>
  <c r="J2406"/>
  <c r="H2406"/>
  <c r="G2406"/>
  <c r="F2406"/>
  <c r="E2406"/>
  <c r="J2405"/>
  <c r="H2405"/>
  <c r="G2405"/>
  <c r="F2405"/>
  <c r="E2405"/>
  <c r="J2404"/>
  <c r="I2404"/>
  <c r="D2404"/>
  <c r="J2403"/>
  <c r="I2403"/>
  <c r="H2403"/>
  <c r="G2403"/>
  <c r="F2403"/>
  <c r="E2403"/>
  <c r="D2403"/>
  <c r="J2402"/>
  <c r="I2402"/>
  <c r="H2402"/>
  <c r="G2402"/>
  <c r="F2402"/>
  <c r="E2402"/>
  <c r="D2402"/>
  <c r="J2401"/>
  <c r="I2401"/>
  <c r="H2401"/>
  <c r="F2401"/>
  <c r="E2401"/>
  <c r="D2401"/>
  <c r="J2400"/>
  <c r="I2400"/>
  <c r="D2400"/>
  <c r="J2399"/>
  <c r="E2399"/>
  <c r="J2398"/>
  <c r="J2397"/>
  <c r="H2397"/>
  <c r="G2397"/>
  <c r="F2397"/>
  <c r="E2397"/>
  <c r="J2396"/>
  <c r="H2396"/>
  <c r="J2395"/>
  <c r="I2395"/>
  <c r="D2395"/>
  <c r="J2394"/>
  <c r="H2394"/>
  <c r="G2394"/>
  <c r="F2394"/>
  <c r="E2394"/>
  <c r="J2393"/>
  <c r="I2393"/>
  <c r="H2393"/>
  <c r="G2393"/>
  <c r="F2393"/>
  <c r="E2393"/>
  <c r="D2393"/>
  <c r="J2392"/>
  <c r="I2392"/>
  <c r="H2392"/>
  <c r="G2392"/>
  <c r="F2392"/>
  <c r="E2392"/>
  <c r="D2392"/>
  <c r="J2391"/>
  <c r="I2391"/>
  <c r="H2391"/>
  <c r="G2391"/>
  <c r="F2391"/>
  <c r="F2390" s="1"/>
  <c r="E2391"/>
  <c r="D2391"/>
  <c r="J2390"/>
  <c r="I2390"/>
  <c r="E2390"/>
  <c r="D2390"/>
  <c r="J2389"/>
  <c r="I2389"/>
  <c r="H2389"/>
  <c r="G2389"/>
  <c r="F2389"/>
  <c r="E2389"/>
  <c r="E2386" s="1"/>
  <c r="D2389"/>
  <c r="J2388"/>
  <c r="I2388"/>
  <c r="H2388"/>
  <c r="G2388"/>
  <c r="F2388"/>
  <c r="E2388"/>
  <c r="D2388"/>
  <c r="J2387"/>
  <c r="I2387"/>
  <c r="H2387"/>
  <c r="G2387"/>
  <c r="G2386" s="1"/>
  <c r="F2387"/>
  <c r="E2387"/>
  <c r="D2387"/>
  <c r="J2386"/>
  <c r="I2386"/>
  <c r="D2386"/>
  <c r="J2385"/>
  <c r="I2385"/>
  <c r="H2385"/>
  <c r="H2383" s="1"/>
  <c r="G2385"/>
  <c r="F2385"/>
  <c r="E2385"/>
  <c r="D2385"/>
  <c r="J2384"/>
  <c r="I2384"/>
  <c r="H2384"/>
  <c r="G2384"/>
  <c r="F2384"/>
  <c r="E2384"/>
  <c r="E2383" s="1"/>
  <c r="D2384"/>
  <c r="J2383"/>
  <c r="I2383"/>
  <c r="F2383"/>
  <c r="D2383"/>
  <c r="J2382"/>
  <c r="I2382"/>
  <c r="H2382"/>
  <c r="G2382"/>
  <c r="F2382"/>
  <c r="E2382"/>
  <c r="E2380" s="1"/>
  <c r="D2382"/>
  <c r="J2381"/>
  <c r="I2381"/>
  <c r="H2381"/>
  <c r="H2380" s="1"/>
  <c r="G2381"/>
  <c r="G2380" s="1"/>
  <c r="F2381"/>
  <c r="F2380" s="1"/>
  <c r="E2381"/>
  <c r="D2381"/>
  <c r="J2380"/>
  <c r="I2380"/>
  <c r="D2380"/>
  <c r="J2379"/>
  <c r="H2379"/>
  <c r="G2379"/>
  <c r="F2379"/>
  <c r="E2379"/>
  <c r="J2378"/>
  <c r="I2378"/>
  <c r="H2378"/>
  <c r="G2378"/>
  <c r="E2378"/>
  <c r="D2378"/>
  <c r="J2377"/>
  <c r="I2377"/>
  <c r="H2377"/>
  <c r="G2377"/>
  <c r="F2377"/>
  <c r="E2377"/>
  <c r="D2377"/>
  <c r="J2376"/>
  <c r="I2376"/>
  <c r="H2376"/>
  <c r="G2376"/>
  <c r="F2376"/>
  <c r="E2376"/>
  <c r="D2376"/>
  <c r="J2375"/>
  <c r="I2375"/>
  <c r="H2375"/>
  <c r="D2375"/>
  <c r="J2374"/>
  <c r="I2374"/>
  <c r="H2374"/>
  <c r="G2374"/>
  <c r="F2374"/>
  <c r="E2374"/>
  <c r="D2374"/>
  <c r="J2373"/>
  <c r="I2373"/>
  <c r="H2373"/>
  <c r="F2373"/>
  <c r="D2373"/>
  <c r="J2372"/>
  <c r="I2372"/>
  <c r="D2372"/>
  <c r="J2371"/>
  <c r="I2371"/>
  <c r="H2371"/>
  <c r="G2371"/>
  <c r="G2369" s="1"/>
  <c r="F2371"/>
  <c r="E2371"/>
  <c r="J2370"/>
  <c r="I2370"/>
  <c r="H2370"/>
  <c r="H2369" s="1"/>
  <c r="G2370"/>
  <c r="F2370"/>
  <c r="E2370"/>
  <c r="E2369" s="1"/>
  <c r="E2366" s="1"/>
  <c r="J2369"/>
  <c r="I2369"/>
  <c r="F2369"/>
  <c r="D2369"/>
  <c r="J2368"/>
  <c r="I2368"/>
  <c r="H2368"/>
  <c r="G2368"/>
  <c r="F2368"/>
  <c r="E2368"/>
  <c r="D2368"/>
  <c r="J2367"/>
  <c r="I2367"/>
  <c r="H2367"/>
  <c r="G2367"/>
  <c r="G2366" s="1"/>
  <c r="F2367"/>
  <c r="E2367"/>
  <c r="D2367"/>
  <c r="J2366"/>
  <c r="I2366"/>
  <c r="D2366"/>
  <c r="J2365"/>
  <c r="I2365"/>
  <c r="D2365"/>
  <c r="J2364"/>
  <c r="I2364"/>
  <c r="D2364"/>
  <c r="J2363"/>
  <c r="I2363"/>
  <c r="D2363"/>
  <c r="J2362"/>
  <c r="I2362"/>
  <c r="D2362"/>
  <c r="J2361"/>
  <c r="I2361"/>
  <c r="D2361"/>
  <c r="J2360"/>
  <c r="I2360"/>
  <c r="D2360"/>
  <c r="J2359"/>
  <c r="I2359"/>
  <c r="D2359"/>
  <c r="J2358"/>
  <c r="I2358"/>
  <c r="D2358"/>
  <c r="J2357"/>
  <c r="I2357"/>
  <c r="H2357"/>
  <c r="G2357"/>
  <c r="F2357"/>
  <c r="E2357"/>
  <c r="D2357"/>
  <c r="J2356"/>
  <c r="I2356"/>
  <c r="D2356"/>
  <c r="J2355"/>
  <c r="I2355"/>
  <c r="D2355"/>
  <c r="J2354"/>
  <c r="I2354"/>
  <c r="D2354"/>
  <c r="J2353"/>
  <c r="I2353"/>
  <c r="D2353"/>
  <c r="J2352"/>
  <c r="I2352"/>
  <c r="D2352"/>
  <c r="J2351"/>
  <c r="I2351"/>
  <c r="D2351"/>
  <c r="J2350"/>
  <c r="I2350"/>
  <c r="D2350"/>
  <c r="J2349"/>
  <c r="I2349"/>
  <c r="D2349"/>
  <c r="J2348"/>
  <c r="I2348"/>
  <c r="D2348"/>
  <c r="J2347"/>
  <c r="I2347"/>
  <c r="D2347"/>
  <c r="J2346"/>
  <c r="I2346"/>
  <c r="D2346"/>
  <c r="J2345"/>
  <c r="I2345"/>
  <c r="D2345"/>
  <c r="J2344"/>
  <c r="I2344"/>
  <c r="D2344"/>
  <c r="J2343"/>
  <c r="I2343"/>
  <c r="D2343"/>
  <c r="J2342"/>
  <c r="I2342"/>
  <c r="D2342"/>
  <c r="J2341"/>
  <c r="I2341"/>
  <c r="D2341"/>
  <c r="J2340"/>
  <c r="I2340"/>
  <c r="D2340"/>
  <c r="J2339"/>
  <c r="I2339"/>
  <c r="D2339"/>
  <c r="J2338"/>
  <c r="I2338"/>
  <c r="D2338"/>
  <c r="J2337"/>
  <c r="I2337"/>
  <c r="D2337"/>
  <c r="J2336"/>
  <c r="I2336"/>
  <c r="D2336"/>
  <c r="J2335"/>
  <c r="I2335"/>
  <c r="H2335"/>
  <c r="G2335"/>
  <c r="F2335"/>
  <c r="E2335"/>
  <c r="D2335"/>
  <c r="J2334"/>
  <c r="I2334"/>
  <c r="D2334"/>
  <c r="J2333"/>
  <c r="I2333"/>
  <c r="D2333"/>
  <c r="J2332"/>
  <c r="I2332"/>
  <c r="D2332"/>
  <c r="J2331"/>
  <c r="I2331"/>
  <c r="H2331"/>
  <c r="H2330" s="1"/>
  <c r="G2331"/>
  <c r="G2330" s="1"/>
  <c r="G2329" s="1"/>
  <c r="F2331"/>
  <c r="F2330" s="1"/>
  <c r="E2331"/>
  <c r="D2331"/>
  <c r="J2330"/>
  <c r="I2330"/>
  <c r="E2330"/>
  <c r="D2330"/>
  <c r="J2329"/>
  <c r="I2329"/>
  <c r="D2329"/>
  <c r="J2328"/>
  <c r="I2328"/>
  <c r="D2328"/>
  <c r="J2327"/>
  <c r="I2327"/>
  <c r="D2327"/>
  <c r="J2326"/>
  <c r="I2326"/>
  <c r="D2326"/>
  <c r="J2325"/>
  <c r="I2325"/>
  <c r="D2325"/>
  <c r="J2324"/>
  <c r="I2324"/>
  <c r="D2324"/>
  <c r="J2323"/>
  <c r="I2323"/>
  <c r="D2323"/>
  <c r="J2322"/>
  <c r="I2322"/>
  <c r="D2322"/>
  <c r="J2321"/>
  <c r="I2321"/>
  <c r="D2321"/>
  <c r="J2320"/>
  <c r="I2320"/>
  <c r="D2320"/>
  <c r="J2319"/>
  <c r="I2319"/>
  <c r="D2319"/>
  <c r="J2318"/>
  <c r="I2318"/>
  <c r="D2318"/>
  <c r="J2317"/>
  <c r="I2317"/>
  <c r="D2317"/>
  <c r="J2316"/>
  <c r="I2316"/>
  <c r="D2316"/>
  <c r="J2315"/>
  <c r="I2315"/>
  <c r="D2315"/>
  <c r="J2314"/>
  <c r="I2314"/>
  <c r="D2314"/>
  <c r="J2313"/>
  <c r="I2313"/>
  <c r="D2313"/>
  <c r="J2312"/>
  <c r="I2312"/>
  <c r="D2312"/>
  <c r="J2311"/>
  <c r="I2311"/>
  <c r="D2311"/>
  <c r="J2310"/>
  <c r="I2310"/>
  <c r="D2310"/>
  <c r="J2309"/>
  <c r="I2309"/>
  <c r="D2309"/>
  <c r="J2308"/>
  <c r="I2308"/>
  <c r="D2308"/>
  <c r="J2307"/>
  <c r="I2307"/>
  <c r="D2307"/>
  <c r="J2306"/>
  <c r="I2306"/>
  <c r="D2306"/>
  <c r="J2305"/>
  <c r="I2305"/>
  <c r="D2305"/>
  <c r="J2304"/>
  <c r="I2304"/>
  <c r="D2304"/>
  <c r="J2303"/>
  <c r="I2303"/>
  <c r="D2303"/>
  <c r="J2302"/>
  <c r="I2302"/>
  <c r="D2302"/>
  <c r="J2301"/>
  <c r="I2301"/>
  <c r="D2301"/>
  <c r="J2300"/>
  <c r="I2300"/>
  <c r="D2300"/>
  <c r="J2299"/>
  <c r="I2299"/>
  <c r="D2299"/>
  <c r="J2298"/>
  <c r="I2298"/>
  <c r="D2298"/>
  <c r="J2297"/>
  <c r="I2297"/>
  <c r="D2297"/>
  <c r="J2296"/>
  <c r="I2296"/>
  <c r="D2296"/>
  <c r="J2295"/>
  <c r="I2295"/>
  <c r="D2295"/>
  <c r="J2294"/>
  <c r="I2294"/>
  <c r="D2294"/>
  <c r="J2293"/>
  <c r="I2293"/>
  <c r="D2293"/>
  <c r="J2292"/>
  <c r="I2292"/>
  <c r="D2292"/>
  <c r="J2291"/>
  <c r="I2291"/>
  <c r="D2291"/>
  <c r="J2290"/>
  <c r="I2290"/>
  <c r="D2290"/>
  <c r="J2289"/>
  <c r="I2289"/>
  <c r="D2289"/>
  <c r="J2288"/>
  <c r="I2288"/>
  <c r="D2288"/>
  <c r="J2287"/>
  <c r="I2287"/>
  <c r="H2287"/>
  <c r="G2287"/>
  <c r="F2287"/>
  <c r="E2287"/>
  <c r="D2287"/>
  <c r="J2286"/>
  <c r="I2286"/>
  <c r="D2286"/>
  <c r="J2285"/>
  <c r="I2285"/>
  <c r="D2285"/>
  <c r="J2284"/>
  <c r="I2284"/>
  <c r="D2284"/>
  <c r="J2283"/>
  <c r="I2283"/>
  <c r="D2283"/>
  <c r="J2282"/>
  <c r="I2282"/>
  <c r="H2282"/>
  <c r="G2282"/>
  <c r="F2282"/>
  <c r="E2282"/>
  <c r="D2282"/>
  <c r="J2281"/>
  <c r="I2281"/>
  <c r="D2281"/>
  <c r="J2280"/>
  <c r="I2280"/>
  <c r="D2280"/>
  <c r="J2279"/>
  <c r="I2279"/>
  <c r="D2279"/>
  <c r="J2278"/>
  <c r="I2278"/>
  <c r="H2278"/>
  <c r="G2278"/>
  <c r="F2278"/>
  <c r="E2278"/>
  <c r="D2278"/>
  <c r="J2277"/>
  <c r="I2277"/>
  <c r="D2277"/>
  <c r="J2276"/>
  <c r="I2276"/>
  <c r="D2276"/>
  <c r="J2275"/>
  <c r="I2275"/>
  <c r="H2275"/>
  <c r="G2275"/>
  <c r="F2275"/>
  <c r="E2275"/>
  <c r="D2275"/>
  <c r="J2274"/>
  <c r="I2274"/>
  <c r="D2274"/>
  <c r="J2273"/>
  <c r="I2273"/>
  <c r="D2273"/>
  <c r="J2272"/>
  <c r="I2272"/>
  <c r="H2272"/>
  <c r="G2272"/>
  <c r="F2272"/>
  <c r="E2272"/>
  <c r="E2260" s="1"/>
  <c r="E2259" s="1"/>
  <c r="D2272"/>
  <c r="J2271"/>
  <c r="I2271"/>
  <c r="D2271"/>
  <c r="J2270"/>
  <c r="I2270"/>
  <c r="D2270"/>
  <c r="J2269"/>
  <c r="I2269"/>
  <c r="D2269"/>
  <c r="J2268"/>
  <c r="I2268"/>
  <c r="D2268"/>
  <c r="J2267"/>
  <c r="I2267"/>
  <c r="D2267"/>
  <c r="J2266"/>
  <c r="I2266"/>
  <c r="D2266"/>
  <c r="J2265"/>
  <c r="I2265"/>
  <c r="H2265"/>
  <c r="G2265"/>
  <c r="F2265"/>
  <c r="E2265"/>
  <c r="D2265"/>
  <c r="J2264"/>
  <c r="I2264"/>
  <c r="D2264"/>
  <c r="J2263"/>
  <c r="I2263"/>
  <c r="D2263"/>
  <c r="J2262"/>
  <c r="I2262"/>
  <c r="D2262"/>
  <c r="J2261"/>
  <c r="I2261"/>
  <c r="H2261"/>
  <c r="G2261"/>
  <c r="G2260" s="1"/>
  <c r="G2259" s="1"/>
  <c r="F2261"/>
  <c r="F2260" s="1"/>
  <c r="F2259" s="1"/>
  <c r="E2261"/>
  <c r="D2261"/>
  <c r="J2260"/>
  <c r="I2260"/>
  <c r="D2260"/>
  <c r="J2259"/>
  <c r="I2259"/>
  <c r="D2259"/>
  <c r="J2258"/>
  <c r="I2258"/>
  <c r="D2258"/>
  <c r="J2257"/>
  <c r="I2257"/>
  <c r="D2257"/>
  <c r="J2256"/>
  <c r="I2256"/>
  <c r="D2256"/>
  <c r="J2255"/>
  <c r="I2255"/>
  <c r="D2255"/>
  <c r="J2254"/>
  <c r="I2254"/>
  <c r="D2254"/>
  <c r="J2253"/>
  <c r="I2253"/>
  <c r="D2253"/>
  <c r="J2252"/>
  <c r="I2252"/>
  <c r="D2252"/>
  <c r="J2251"/>
  <c r="I2251"/>
  <c r="D2251"/>
  <c r="J2250"/>
  <c r="I2250"/>
  <c r="D2250"/>
  <c r="J2249"/>
  <c r="I2249"/>
  <c r="D2249"/>
  <c r="J2248"/>
  <c r="I2248"/>
  <c r="D2248"/>
  <c r="J2247"/>
  <c r="I2247"/>
  <c r="D2247"/>
  <c r="J2246"/>
  <c r="I2246"/>
  <c r="D2246"/>
  <c r="J2245"/>
  <c r="I2245"/>
  <c r="D2245"/>
  <c r="J2244"/>
  <c r="I2244"/>
  <c r="D2244"/>
  <c r="J2243"/>
  <c r="I2243"/>
  <c r="D2243"/>
  <c r="J2242"/>
  <c r="I2242"/>
  <c r="D2242"/>
  <c r="J2241"/>
  <c r="I2241"/>
  <c r="D2241"/>
  <c r="J2240"/>
  <c r="I2240"/>
  <c r="D2240"/>
  <c r="J2239"/>
  <c r="I2239"/>
  <c r="D2239"/>
  <c r="J2238"/>
  <c r="I2238"/>
  <c r="D2238"/>
  <c r="J2237"/>
  <c r="I2237"/>
  <c r="D2237"/>
  <c r="J2236"/>
  <c r="I2236"/>
  <c r="D2236"/>
  <c r="J2235"/>
  <c r="I2235"/>
  <c r="D2235"/>
  <c r="J2234"/>
  <c r="I2234"/>
  <c r="D2234"/>
  <c r="J2233"/>
  <c r="I2233"/>
  <c r="D2233"/>
  <c r="J2232"/>
  <c r="I2232"/>
  <c r="D2232"/>
  <c r="J2231"/>
  <c r="I2231"/>
  <c r="D2231"/>
  <c r="J2230"/>
  <c r="I2230"/>
  <c r="D2230"/>
  <c r="J2229"/>
  <c r="I2229"/>
  <c r="D2229"/>
  <c r="J2228"/>
  <c r="I2228"/>
  <c r="D2228"/>
  <c r="J2227"/>
  <c r="I2227"/>
  <c r="D2227"/>
  <c r="J2226"/>
  <c r="I2226"/>
  <c r="D2226"/>
  <c r="J2225"/>
  <c r="I2225"/>
  <c r="D2225"/>
  <c r="J2224"/>
  <c r="I2224"/>
  <c r="D2224"/>
  <c r="J2223"/>
  <c r="I2223"/>
  <c r="D2223"/>
  <c r="J2222"/>
  <c r="I2222"/>
  <c r="D2222"/>
  <c r="J2221"/>
  <c r="I2221"/>
  <c r="D2221"/>
  <c r="J2220"/>
  <c r="I2220"/>
  <c r="D2220"/>
  <c r="J2219"/>
  <c r="I2219"/>
  <c r="D2219"/>
  <c r="J2218"/>
  <c r="I2218"/>
  <c r="D2218"/>
  <c r="J2217"/>
  <c r="I2217"/>
  <c r="D2217"/>
  <c r="J2216"/>
  <c r="I2216"/>
  <c r="D2216"/>
  <c r="J2215"/>
  <c r="I2215"/>
  <c r="D2215"/>
  <c r="J2214"/>
  <c r="I2214"/>
  <c r="D2214"/>
  <c r="J2213"/>
  <c r="I2213"/>
  <c r="D2213"/>
  <c r="J2212"/>
  <c r="I2212"/>
  <c r="D2212"/>
  <c r="J2211"/>
  <c r="I2211"/>
  <c r="D2211"/>
  <c r="J2210"/>
  <c r="I2210"/>
  <c r="D2210"/>
  <c r="J2209"/>
  <c r="I2209"/>
  <c r="D2209"/>
  <c r="J2208"/>
  <c r="I2208"/>
  <c r="D2208"/>
  <c r="J2207"/>
  <c r="I2207"/>
  <c r="D2207"/>
  <c r="J2206"/>
  <c r="I2206"/>
  <c r="D2206"/>
  <c r="J2205"/>
  <c r="I2205"/>
  <c r="D2205"/>
  <c r="J2204"/>
  <c r="I2204"/>
  <c r="D2204"/>
  <c r="J2203"/>
  <c r="I2203"/>
  <c r="D2203"/>
  <c r="J2202"/>
  <c r="I2202"/>
  <c r="D2202"/>
  <c r="J2201"/>
  <c r="I2201"/>
  <c r="D2201"/>
  <c r="J2200"/>
  <c r="I2200"/>
  <c r="D2200"/>
  <c r="J2199"/>
  <c r="I2199"/>
  <c r="D2199"/>
  <c r="J2198"/>
  <c r="I2198"/>
  <c r="D2198"/>
  <c r="J2197"/>
  <c r="I2197"/>
  <c r="D2197"/>
  <c r="J2196"/>
  <c r="I2196"/>
  <c r="D2196"/>
  <c r="J2195"/>
  <c r="I2195"/>
  <c r="D2195"/>
  <c r="J2194"/>
  <c r="I2194"/>
  <c r="D2194"/>
  <c r="J2193"/>
  <c r="I2193"/>
  <c r="D2193"/>
  <c r="J2192"/>
  <c r="I2192"/>
  <c r="D2192"/>
  <c r="J2191"/>
  <c r="I2191"/>
  <c r="D2191"/>
  <c r="J2190"/>
  <c r="I2190"/>
  <c r="D2190"/>
  <c r="J2189"/>
  <c r="I2189"/>
  <c r="D2189"/>
  <c r="J2188"/>
  <c r="I2188"/>
  <c r="D2188"/>
  <c r="J2187"/>
  <c r="I2187"/>
  <c r="D2187"/>
  <c r="J2186"/>
  <c r="I2186"/>
  <c r="D2186"/>
  <c r="J2185"/>
  <c r="I2185"/>
  <c r="D2185"/>
  <c r="J2184"/>
  <c r="I2184"/>
  <c r="D2184"/>
  <c r="J2183"/>
  <c r="I2183"/>
  <c r="D2183"/>
  <c r="J2182"/>
  <c r="I2182"/>
  <c r="D2182"/>
  <c r="J2181"/>
  <c r="I2181"/>
  <c r="D2181"/>
  <c r="J2180"/>
  <c r="I2180"/>
  <c r="D2180"/>
  <c r="J2179"/>
  <c r="I2179"/>
  <c r="D2179"/>
  <c r="J2178"/>
  <c r="I2178"/>
  <c r="D2178"/>
  <c r="J2177"/>
  <c r="I2177"/>
  <c r="D2177"/>
  <c r="J2176"/>
  <c r="I2176"/>
  <c r="D2176"/>
  <c r="J2175"/>
  <c r="I2175"/>
  <c r="D2175"/>
  <c r="J2174"/>
  <c r="I2174"/>
  <c r="D2174"/>
  <c r="J2173"/>
  <c r="I2173"/>
  <c r="D2173"/>
  <c r="J2172"/>
  <c r="I2172"/>
  <c r="D2172"/>
  <c r="J2171"/>
  <c r="I2171"/>
  <c r="D2171"/>
  <c r="J2170"/>
  <c r="I2170"/>
  <c r="D2170"/>
  <c r="J2169"/>
  <c r="I2169"/>
  <c r="D2169"/>
  <c r="J2168"/>
  <c r="I2168"/>
  <c r="D2168"/>
  <c r="J2167"/>
  <c r="I2167"/>
  <c r="D2167"/>
  <c r="J2166"/>
  <c r="I2166"/>
  <c r="D2166"/>
  <c r="J2165"/>
  <c r="I2165"/>
  <c r="D2165"/>
  <c r="J2164"/>
  <c r="I2164"/>
  <c r="D2164"/>
  <c r="J2163"/>
  <c r="I2163"/>
  <c r="D2163"/>
  <c r="J2162"/>
  <c r="I2162"/>
  <c r="D2162"/>
  <c r="J2161"/>
  <c r="I2161"/>
  <c r="D2161"/>
  <c r="J2160"/>
  <c r="I2160"/>
  <c r="D2160"/>
  <c r="J2159"/>
  <c r="I2159"/>
  <c r="D2159"/>
  <c r="J2158"/>
  <c r="I2158"/>
  <c r="D2158"/>
  <c r="J2157"/>
  <c r="I2157"/>
  <c r="D2157"/>
  <c r="J2156"/>
  <c r="I2156"/>
  <c r="D2156"/>
  <c r="J2155"/>
  <c r="I2155"/>
  <c r="D2155"/>
  <c r="J2154"/>
  <c r="I2154"/>
  <c r="D2154"/>
  <c r="J2153"/>
  <c r="I2153"/>
  <c r="D2153"/>
  <c r="J2152"/>
  <c r="I2152"/>
  <c r="D2152"/>
  <c r="J2151"/>
  <c r="I2151"/>
  <c r="D2151"/>
  <c r="J2150"/>
  <c r="I2150"/>
  <c r="D2150"/>
  <c r="J2149"/>
  <c r="I2149"/>
  <c r="D2149"/>
  <c r="J2148"/>
  <c r="I2148"/>
  <c r="D2148"/>
  <c r="J2147"/>
  <c r="I2147"/>
  <c r="D2147"/>
  <c r="J2146"/>
  <c r="I2146"/>
  <c r="D2146"/>
  <c r="J2145"/>
  <c r="I2145"/>
  <c r="D2145"/>
  <c r="J2144"/>
  <c r="I2144"/>
  <c r="D2144"/>
  <c r="J2143"/>
  <c r="I2143"/>
  <c r="D2143"/>
  <c r="J2142"/>
  <c r="I2142"/>
  <c r="D2142"/>
  <c r="J2141"/>
  <c r="I2141"/>
  <c r="D2141"/>
  <c r="J2140"/>
  <c r="I2140"/>
  <c r="D2140"/>
  <c r="J2139"/>
  <c r="I2139"/>
  <c r="D2139"/>
  <c r="J2138"/>
  <c r="I2138"/>
  <c r="D2138"/>
  <c r="J2137"/>
  <c r="I2137"/>
  <c r="D2137"/>
  <c r="J2136"/>
  <c r="I2136"/>
  <c r="D2136"/>
  <c r="J2135"/>
  <c r="I2135"/>
  <c r="D2135"/>
  <c r="J2134"/>
  <c r="I2134"/>
  <c r="D2134"/>
  <c r="J2133"/>
  <c r="I2133"/>
  <c r="D2133"/>
  <c r="J2132"/>
  <c r="I2132"/>
  <c r="D2132"/>
  <c r="J2131"/>
  <c r="I2131"/>
  <c r="D2131"/>
  <c r="J2130"/>
  <c r="I2130"/>
  <c r="D2130"/>
  <c r="J2129"/>
  <c r="I2129"/>
  <c r="D2129"/>
  <c r="J2128"/>
  <c r="I2128"/>
  <c r="D2128"/>
  <c r="J2127"/>
  <c r="I2127"/>
  <c r="D2127"/>
  <c r="J2126"/>
  <c r="I2126"/>
  <c r="D2126"/>
  <c r="J2125"/>
  <c r="I2125"/>
  <c r="D2125"/>
  <c r="J2124"/>
  <c r="I2124"/>
  <c r="D2124"/>
  <c r="J2123"/>
  <c r="I2123"/>
  <c r="D2123"/>
  <c r="J2122"/>
  <c r="I2122"/>
  <c r="D2122"/>
  <c r="J2121"/>
  <c r="I2121"/>
  <c r="D2121"/>
  <c r="J2120"/>
  <c r="I2120"/>
  <c r="D2120"/>
  <c r="J2119"/>
  <c r="I2119"/>
  <c r="D2119"/>
  <c r="J2118"/>
  <c r="I2118"/>
  <c r="D2118"/>
  <c r="J2117"/>
  <c r="I2117"/>
  <c r="D2117"/>
  <c r="J2116"/>
  <c r="I2116"/>
  <c r="D2116"/>
  <c r="J2115"/>
  <c r="I2115"/>
  <c r="D2115"/>
  <c r="J2114"/>
  <c r="I2114"/>
  <c r="D2114"/>
  <c r="J2113"/>
  <c r="I2113"/>
  <c r="D2113"/>
  <c r="J2112"/>
  <c r="I2112"/>
  <c r="H2112"/>
  <c r="G2112"/>
  <c r="F2112"/>
  <c r="E2112"/>
  <c r="D2112"/>
  <c r="J2111"/>
  <c r="I2111"/>
  <c r="D2111"/>
  <c r="J2110"/>
  <c r="I2110"/>
  <c r="D2110"/>
  <c r="J2109"/>
  <c r="I2109"/>
  <c r="D2109"/>
  <c r="J2108"/>
  <c r="I2108"/>
  <c r="D2108"/>
  <c r="J2107"/>
  <c r="I2107"/>
  <c r="H2107"/>
  <c r="G2107"/>
  <c r="F2107"/>
  <c r="E2107"/>
  <c r="D2107"/>
  <c r="J2106"/>
  <c r="I2106"/>
  <c r="D2106"/>
  <c r="J2105"/>
  <c r="I2105"/>
  <c r="D2105"/>
  <c r="J2104"/>
  <c r="I2104"/>
  <c r="D2104"/>
  <c r="J2103"/>
  <c r="I2103"/>
  <c r="H2103"/>
  <c r="G2103"/>
  <c r="F2103"/>
  <c r="E2103"/>
  <c r="D2103"/>
  <c r="J2102"/>
  <c r="I2102"/>
  <c r="D2102"/>
  <c r="J2101"/>
  <c r="I2101"/>
  <c r="D2101"/>
  <c r="J2100"/>
  <c r="I2100"/>
  <c r="H2100"/>
  <c r="G2100"/>
  <c r="F2100"/>
  <c r="E2100"/>
  <c r="D2100"/>
  <c r="J2099"/>
  <c r="I2099"/>
  <c r="D2099"/>
  <c r="J2098"/>
  <c r="I2098"/>
  <c r="D2098"/>
  <c r="J2097"/>
  <c r="I2097"/>
  <c r="H2097"/>
  <c r="G2097"/>
  <c r="F2097"/>
  <c r="E2097"/>
  <c r="D2097"/>
  <c r="J2096"/>
  <c r="I2096"/>
  <c r="D2096"/>
  <c r="J2095"/>
  <c r="I2095"/>
  <c r="D2095"/>
  <c r="J2094"/>
  <c r="I2094"/>
  <c r="D2094"/>
  <c r="J2093"/>
  <c r="I2093"/>
  <c r="D2093"/>
  <c r="J2092"/>
  <c r="I2092"/>
  <c r="D2092"/>
  <c r="J2091"/>
  <c r="I2091"/>
  <c r="D2091"/>
  <c r="J2090"/>
  <c r="I2090"/>
  <c r="H2090"/>
  <c r="G2090"/>
  <c r="F2090"/>
  <c r="E2090"/>
  <c r="D2090"/>
  <c r="J2089"/>
  <c r="I2089"/>
  <c r="D2089"/>
  <c r="J2088"/>
  <c r="I2088"/>
  <c r="D2088"/>
  <c r="J2087"/>
  <c r="I2087"/>
  <c r="D2087"/>
  <c r="J2086"/>
  <c r="I2086"/>
  <c r="H2086"/>
  <c r="H2085" s="1"/>
  <c r="H2084" s="1"/>
  <c r="G2086"/>
  <c r="F2086"/>
  <c r="E2086"/>
  <c r="D2086"/>
  <c r="J2085"/>
  <c r="I2085"/>
  <c r="D2085"/>
  <c r="J2084"/>
  <c r="I2084"/>
  <c r="D2084"/>
  <c r="J2083"/>
  <c r="I2083"/>
  <c r="D2083"/>
  <c r="J2082"/>
  <c r="I2082"/>
  <c r="D2082"/>
  <c r="J2081"/>
  <c r="I2081"/>
  <c r="D2081"/>
  <c r="J2080"/>
  <c r="I2080"/>
  <c r="D2080"/>
  <c r="J2079"/>
  <c r="I2079"/>
  <c r="D2079"/>
  <c r="J2078"/>
  <c r="I2078"/>
  <c r="D2078"/>
  <c r="J2077"/>
  <c r="I2077"/>
  <c r="H2077"/>
  <c r="G2077"/>
  <c r="F2077"/>
  <c r="E2077"/>
  <c r="D2077"/>
  <c r="J2076"/>
  <c r="I2076"/>
  <c r="D2076"/>
  <c r="J2075"/>
  <c r="I2075"/>
  <c r="D2075"/>
  <c r="J2074"/>
  <c r="I2074"/>
  <c r="D2074"/>
  <c r="J2073"/>
  <c r="I2073"/>
  <c r="D2073"/>
  <c r="J2072"/>
  <c r="I2072"/>
  <c r="D2072"/>
  <c r="J2071"/>
  <c r="I2071"/>
  <c r="D2071"/>
  <c r="J2070"/>
  <c r="I2070"/>
  <c r="D2070"/>
  <c r="J2069"/>
  <c r="I2069"/>
  <c r="D2069"/>
  <c r="J2068"/>
  <c r="I2068"/>
  <c r="D2068"/>
  <c r="J2067"/>
  <c r="I2067"/>
  <c r="D2067"/>
  <c r="J2066"/>
  <c r="I2066"/>
  <c r="D2066"/>
  <c r="J2065"/>
  <c r="I2065"/>
  <c r="D2065"/>
  <c r="J2064"/>
  <c r="I2064"/>
  <c r="D2064"/>
  <c r="J2063"/>
  <c r="I2063"/>
  <c r="D2063"/>
  <c r="J2062"/>
  <c r="I2062"/>
  <c r="D2062"/>
  <c r="J2061"/>
  <c r="I2061"/>
  <c r="D2061"/>
  <c r="J2060"/>
  <c r="I2060"/>
  <c r="D2060"/>
  <c r="J2059"/>
  <c r="I2059"/>
  <c r="D2059"/>
  <c r="J2058"/>
  <c r="I2058"/>
  <c r="D2058"/>
  <c r="J2057"/>
  <c r="I2057"/>
  <c r="D2057"/>
  <c r="J2056"/>
  <c r="I2056"/>
  <c r="D2056"/>
  <c r="J2055"/>
  <c r="I2055"/>
  <c r="H2055"/>
  <c r="G2055"/>
  <c r="F2055"/>
  <c r="E2055"/>
  <c r="D2055"/>
  <c r="J2054"/>
  <c r="I2054"/>
  <c r="D2054"/>
  <c r="J2053"/>
  <c r="I2053"/>
  <c r="D2053"/>
  <c r="J2052"/>
  <c r="I2052"/>
  <c r="D2052"/>
  <c r="J2051"/>
  <c r="I2051"/>
  <c r="H2051"/>
  <c r="H2050" s="1"/>
  <c r="G2051"/>
  <c r="F2051"/>
  <c r="F2050" s="1"/>
  <c r="E2051"/>
  <c r="E2050" s="1"/>
  <c r="E2049" s="1"/>
  <c r="D2051"/>
  <c r="J2050"/>
  <c r="I2050"/>
  <c r="G2050"/>
  <c r="G2049" s="1"/>
  <c r="D2050"/>
  <c r="J2049"/>
  <c r="I2049"/>
  <c r="D2049"/>
  <c r="J2048"/>
  <c r="I2048"/>
  <c r="D2048"/>
  <c r="J2047"/>
  <c r="I2047"/>
  <c r="D2047"/>
  <c r="J2046"/>
  <c r="I2046"/>
  <c r="H2046"/>
  <c r="G2046"/>
  <c r="F2046"/>
  <c r="E2046"/>
  <c r="D2046"/>
  <c r="J2045"/>
  <c r="I2045"/>
  <c r="H2045"/>
  <c r="G2045"/>
  <c r="F2045"/>
  <c r="E2045"/>
  <c r="D2045"/>
  <c r="J2044"/>
  <c r="I2044"/>
  <c r="H2044"/>
  <c r="G2044"/>
  <c r="F2044"/>
  <c r="E2044"/>
  <c r="D2044"/>
  <c r="J2043"/>
  <c r="I2043"/>
  <c r="H2043"/>
  <c r="G2043"/>
  <c r="G2042" s="1"/>
  <c r="F2043"/>
  <c r="E2043"/>
  <c r="D2043"/>
  <c r="J2042"/>
  <c r="I2042"/>
  <c r="D2042"/>
  <c r="J2041"/>
  <c r="I2041"/>
  <c r="H2041"/>
  <c r="G2041"/>
  <c r="F2041"/>
  <c r="E2041"/>
  <c r="D2041"/>
  <c r="J2040"/>
  <c r="I2040"/>
  <c r="H2040"/>
  <c r="G2040"/>
  <c r="F2040"/>
  <c r="E2040"/>
  <c r="D2040"/>
  <c r="J2039"/>
  <c r="I2039"/>
  <c r="H2039"/>
  <c r="H2037" s="1"/>
  <c r="G2039"/>
  <c r="F2039"/>
  <c r="E2039"/>
  <c r="D2039"/>
  <c r="J2038"/>
  <c r="I2038"/>
  <c r="H2038"/>
  <c r="G2038"/>
  <c r="G2037" s="1"/>
  <c r="F2038"/>
  <c r="F2037" s="1"/>
  <c r="E2038"/>
  <c r="D2038"/>
  <c r="J2037"/>
  <c r="I2037"/>
  <c r="D2037"/>
  <c r="J2036"/>
  <c r="I2036"/>
  <c r="H2036"/>
  <c r="G2036"/>
  <c r="F2036"/>
  <c r="E2036"/>
  <c r="D2036"/>
  <c r="J2035"/>
  <c r="I2035"/>
  <c r="H2035"/>
  <c r="G2035"/>
  <c r="F2035"/>
  <c r="E2035"/>
  <c r="D2035"/>
  <c r="J2034"/>
  <c r="I2034"/>
  <c r="H2034"/>
  <c r="H2033" s="1"/>
  <c r="G2034"/>
  <c r="F2034"/>
  <c r="E2034"/>
  <c r="D2034"/>
  <c r="J2033"/>
  <c r="I2033"/>
  <c r="D2033"/>
  <c r="J2032"/>
  <c r="I2032"/>
  <c r="H2032"/>
  <c r="G2032"/>
  <c r="F2032"/>
  <c r="E2032"/>
  <c r="D2032"/>
  <c r="J2031"/>
  <c r="I2031"/>
  <c r="H2031"/>
  <c r="H2030" s="1"/>
  <c r="G2031"/>
  <c r="F2031"/>
  <c r="F2030" s="1"/>
  <c r="E2031"/>
  <c r="E2030" s="1"/>
  <c r="D2031"/>
  <c r="J2030"/>
  <c r="I2030"/>
  <c r="G2030"/>
  <c r="D2030"/>
  <c r="J2029"/>
  <c r="I2029"/>
  <c r="H2029"/>
  <c r="G2029"/>
  <c r="F2029"/>
  <c r="E2029"/>
  <c r="D2029"/>
  <c r="J2028"/>
  <c r="I2028"/>
  <c r="H2028"/>
  <c r="G2028"/>
  <c r="G2027" s="1"/>
  <c r="F2028"/>
  <c r="E2028"/>
  <c r="E2027" s="1"/>
  <c r="D2028"/>
  <c r="J2027"/>
  <c r="I2027"/>
  <c r="F2027"/>
  <c r="D2027"/>
  <c r="J2026"/>
  <c r="I2026"/>
  <c r="H2026"/>
  <c r="G2026"/>
  <c r="F2026"/>
  <c r="E2026"/>
  <c r="D2026"/>
  <c r="J2025"/>
  <c r="I2025"/>
  <c r="H2025"/>
  <c r="G2025"/>
  <c r="F2025"/>
  <c r="E2025"/>
  <c r="D2025"/>
  <c r="J2024"/>
  <c r="I2024"/>
  <c r="H2024"/>
  <c r="G2024"/>
  <c r="F2024"/>
  <c r="E2024"/>
  <c r="D2024"/>
  <c r="J2023"/>
  <c r="I2023"/>
  <c r="H2023"/>
  <c r="G2023"/>
  <c r="F2023"/>
  <c r="E2023"/>
  <c r="D2023"/>
  <c r="J2022"/>
  <c r="I2022"/>
  <c r="H2022"/>
  <c r="G2022"/>
  <c r="F2022"/>
  <c r="E2022"/>
  <c r="D2022"/>
  <c r="J2021"/>
  <c r="I2021"/>
  <c r="H2021"/>
  <c r="G2021"/>
  <c r="G2020" s="1"/>
  <c r="F2021"/>
  <c r="F2020" s="1"/>
  <c r="E2021"/>
  <c r="D2021"/>
  <c r="J2020"/>
  <c r="I2020"/>
  <c r="D2020"/>
  <c r="J2019"/>
  <c r="I2019"/>
  <c r="H2019"/>
  <c r="G2019"/>
  <c r="F2019"/>
  <c r="E2019"/>
  <c r="E2016" s="1"/>
  <c r="D2019"/>
  <c r="J2018"/>
  <c r="I2018"/>
  <c r="H2018"/>
  <c r="G2018"/>
  <c r="F2018"/>
  <c r="E2018"/>
  <c r="D2018"/>
  <c r="J2017"/>
  <c r="I2017"/>
  <c r="H2017"/>
  <c r="G2017"/>
  <c r="G2016" s="1"/>
  <c r="F2017"/>
  <c r="E2017"/>
  <c r="D2017"/>
  <c r="J2016"/>
  <c r="I2016"/>
  <c r="D2016"/>
  <c r="J2015"/>
  <c r="I2015"/>
  <c r="D2015"/>
  <c r="J2014"/>
  <c r="I2014"/>
  <c r="D2014"/>
  <c r="J2013"/>
  <c r="I2013"/>
  <c r="D2013"/>
  <c r="J2012"/>
  <c r="I2012"/>
  <c r="D2012"/>
  <c r="J2011"/>
  <c r="I2011"/>
  <c r="D2011"/>
  <c r="J2010"/>
  <c r="I2010"/>
  <c r="D2010"/>
  <c r="J2009"/>
  <c r="I2009"/>
  <c r="D2009"/>
  <c r="J2008"/>
  <c r="I2008"/>
  <c r="D2008"/>
  <c r="J2007"/>
  <c r="I2007"/>
  <c r="D2007"/>
  <c r="J2006"/>
  <c r="I2006"/>
  <c r="D2006"/>
  <c r="J2005"/>
  <c r="I2005"/>
  <c r="D2005"/>
  <c r="J2004"/>
  <c r="I2004"/>
  <c r="D2004"/>
  <c r="J2003"/>
  <c r="I2003"/>
  <c r="D2003"/>
  <c r="J2002"/>
  <c r="I2002"/>
  <c r="D2002"/>
  <c r="J2001"/>
  <c r="I2001"/>
  <c r="D2001"/>
  <c r="J2000"/>
  <c r="I2000"/>
  <c r="D2000"/>
  <c r="J1999"/>
  <c r="I1999"/>
  <c r="D1999"/>
  <c r="J1998"/>
  <c r="I1998"/>
  <c r="D1998"/>
  <c r="J1997"/>
  <c r="I1997"/>
  <c r="D1997"/>
  <c r="J1996"/>
  <c r="I1996"/>
  <c r="D1996"/>
  <c r="J1995"/>
  <c r="I1995"/>
  <c r="D1995"/>
  <c r="J1994"/>
  <c r="I1994"/>
  <c r="D1994"/>
  <c r="J1993"/>
  <c r="I1993"/>
  <c r="D1993"/>
  <c r="J1992"/>
  <c r="I1992"/>
  <c r="D1992"/>
  <c r="J1991"/>
  <c r="I1991"/>
  <c r="D1991"/>
  <c r="J1990"/>
  <c r="I1990"/>
  <c r="D1990"/>
  <c r="J1989"/>
  <c r="I1989"/>
  <c r="D1989"/>
  <c r="J1988"/>
  <c r="I1988"/>
  <c r="D1988"/>
  <c r="J1987"/>
  <c r="I1987"/>
  <c r="D1987"/>
  <c r="J1986"/>
  <c r="I1986"/>
  <c r="D1986"/>
  <c r="J1985"/>
  <c r="I1985"/>
  <c r="D1985"/>
  <c r="J1984"/>
  <c r="I1984"/>
  <c r="D1984"/>
  <c r="J1983"/>
  <c r="I1983"/>
  <c r="D1983"/>
  <c r="J1982"/>
  <c r="I1982"/>
  <c r="D1982"/>
  <c r="J1981"/>
  <c r="I1981"/>
  <c r="D1981"/>
  <c r="J1980"/>
  <c r="I1980"/>
  <c r="D1980"/>
  <c r="J1979"/>
  <c r="I1979"/>
  <c r="D1979"/>
  <c r="J1978"/>
  <c r="I1978"/>
  <c r="D1978"/>
  <c r="J1977"/>
  <c r="I1977"/>
  <c r="D1977"/>
  <c r="J1976"/>
  <c r="I1976"/>
  <c r="D1976"/>
  <c r="J1975"/>
  <c r="I1975"/>
  <c r="D1975"/>
  <c r="J1974"/>
  <c r="I1974"/>
  <c r="D1974"/>
  <c r="J1973"/>
  <c r="I1973"/>
  <c r="D1973"/>
  <c r="J1972"/>
  <c r="I1972"/>
  <c r="D1972"/>
  <c r="J1971"/>
  <c r="I1971"/>
  <c r="D1971"/>
  <c r="J1970"/>
  <c r="I1970"/>
  <c r="D1970"/>
  <c r="J1969"/>
  <c r="I1969"/>
  <c r="D1969"/>
  <c r="J1968"/>
  <c r="I1968"/>
  <c r="D1968"/>
  <c r="J1967"/>
  <c r="I1967"/>
  <c r="D1967"/>
  <c r="J1966"/>
  <c r="I1966"/>
  <c r="D1966"/>
  <c r="J1965"/>
  <c r="I1965"/>
  <c r="D1965"/>
  <c r="J1964"/>
  <c r="I1964"/>
  <c r="D1964"/>
  <c r="J1963"/>
  <c r="I1963"/>
  <c r="D1963"/>
  <c r="J1962"/>
  <c r="I1962"/>
  <c r="D1962"/>
  <c r="J1961"/>
  <c r="I1961"/>
  <c r="D1961"/>
  <c r="J1960"/>
  <c r="I1960"/>
  <c r="D1960"/>
  <c r="J1959"/>
  <c r="I1959"/>
  <c r="D1959"/>
  <c r="J1958"/>
  <c r="I1958"/>
  <c r="D1958"/>
  <c r="J1957"/>
  <c r="I1957"/>
  <c r="D1957"/>
  <c r="J1956"/>
  <c r="I1956"/>
  <c r="D1956"/>
  <c r="J1955"/>
  <c r="I1955"/>
  <c r="D1955"/>
  <c r="J1954"/>
  <c r="I1954"/>
  <c r="D1954"/>
  <c r="J1953"/>
  <c r="I1953"/>
  <c r="D1953"/>
  <c r="J1952"/>
  <c r="I1952"/>
  <c r="D1952"/>
  <c r="J1951"/>
  <c r="I1951"/>
  <c r="D1951"/>
  <c r="J1950"/>
  <c r="I1950"/>
  <c r="D1950"/>
  <c r="J1949"/>
  <c r="I1949"/>
  <c r="D1949"/>
  <c r="J1948"/>
  <c r="I1948"/>
  <c r="D1948"/>
  <c r="J1947"/>
  <c r="I1947"/>
  <c r="D1947"/>
  <c r="J1946"/>
  <c r="I1946"/>
  <c r="D1946"/>
  <c r="J1945"/>
  <c r="I1945"/>
  <c r="D1945"/>
  <c r="J1944"/>
  <c r="I1944"/>
  <c r="D1944"/>
  <c r="J1943"/>
  <c r="I1943"/>
  <c r="D1943"/>
  <c r="J1942"/>
  <c r="I1942"/>
  <c r="D1942"/>
  <c r="J1941"/>
  <c r="I1941"/>
  <c r="D1941"/>
  <c r="J1940"/>
  <c r="I1940"/>
  <c r="D1940"/>
  <c r="J1939"/>
  <c r="I1939"/>
  <c r="D1939"/>
  <c r="J1938"/>
  <c r="I1938"/>
  <c r="D1938"/>
  <c r="J1937"/>
  <c r="I1937"/>
  <c r="H1937"/>
  <c r="G1937"/>
  <c r="F1937"/>
  <c r="E1937"/>
  <c r="D1937"/>
  <c r="J1936"/>
  <c r="I1936"/>
  <c r="D1936"/>
  <c r="J1935"/>
  <c r="I1935"/>
  <c r="D1935"/>
  <c r="J1934"/>
  <c r="I1934"/>
  <c r="D1934"/>
  <c r="J1933"/>
  <c r="I1933"/>
  <c r="D1933"/>
  <c r="J1932"/>
  <c r="I1932"/>
  <c r="H1932"/>
  <c r="G1932"/>
  <c r="F1932"/>
  <c r="E1932"/>
  <c r="D1932"/>
  <c r="J1931"/>
  <c r="I1931"/>
  <c r="D1931"/>
  <c r="J1930"/>
  <c r="I1930"/>
  <c r="D1930"/>
  <c r="J1929"/>
  <c r="I1929"/>
  <c r="D1929"/>
  <c r="J1928"/>
  <c r="I1928"/>
  <c r="H1928"/>
  <c r="G1928"/>
  <c r="F1928"/>
  <c r="E1928"/>
  <c r="D1928"/>
  <c r="J1927"/>
  <c r="I1927"/>
  <c r="D1927"/>
  <c r="J1926"/>
  <c r="I1926"/>
  <c r="D1926"/>
  <c r="J1925"/>
  <c r="I1925"/>
  <c r="H1925"/>
  <c r="G1925"/>
  <c r="F1925"/>
  <c r="E1925"/>
  <c r="D1925"/>
  <c r="J1924"/>
  <c r="I1924"/>
  <c r="D1924"/>
  <c r="J1923"/>
  <c r="I1923"/>
  <c r="D1923"/>
  <c r="J1922"/>
  <c r="I1922"/>
  <c r="H1922"/>
  <c r="G1922"/>
  <c r="F1922"/>
  <c r="E1922"/>
  <c r="E1910" s="1"/>
  <c r="E1909" s="1"/>
  <c r="D1922"/>
  <c r="J1921"/>
  <c r="I1921"/>
  <c r="D1921"/>
  <c r="J1920"/>
  <c r="I1920"/>
  <c r="D1920"/>
  <c r="J1919"/>
  <c r="I1919"/>
  <c r="D1919"/>
  <c r="J1918"/>
  <c r="I1918"/>
  <c r="D1918"/>
  <c r="J1917"/>
  <c r="I1917"/>
  <c r="D1917"/>
  <c r="J1916"/>
  <c r="I1916"/>
  <c r="D1916"/>
  <c r="J1915"/>
  <c r="I1915"/>
  <c r="H1915"/>
  <c r="G1915"/>
  <c r="F1915"/>
  <c r="E1915"/>
  <c r="D1915"/>
  <c r="J1914"/>
  <c r="I1914"/>
  <c r="D1914"/>
  <c r="J1913"/>
  <c r="I1913"/>
  <c r="D1913"/>
  <c r="J1912"/>
  <c r="I1912"/>
  <c r="D1912"/>
  <c r="J1911"/>
  <c r="I1911"/>
  <c r="H1911"/>
  <c r="G1911"/>
  <c r="F1911"/>
  <c r="E1911"/>
  <c r="D1911"/>
  <c r="J1910"/>
  <c r="I1910"/>
  <c r="D1910"/>
  <c r="J1909"/>
  <c r="I1909"/>
  <c r="D1909"/>
  <c r="J1908"/>
  <c r="I1908"/>
  <c r="D1908"/>
  <c r="J1907"/>
  <c r="I1907"/>
  <c r="D1907"/>
  <c r="J1906"/>
  <c r="I1906"/>
  <c r="D1906"/>
  <c r="J1905"/>
  <c r="I1905"/>
  <c r="D1905"/>
  <c r="J1904"/>
  <c r="I1904"/>
  <c r="D1904"/>
  <c r="J1903"/>
  <c r="I1903"/>
  <c r="D1903"/>
  <c r="J1902"/>
  <c r="I1902"/>
  <c r="D1902"/>
  <c r="J1901"/>
  <c r="I1901"/>
  <c r="D1901"/>
  <c r="J1900"/>
  <c r="I1900"/>
  <c r="D1900"/>
  <c r="J1899"/>
  <c r="I1899"/>
  <c r="D1899"/>
  <c r="J1898"/>
  <c r="I1898"/>
  <c r="D1898"/>
  <c r="J1897"/>
  <c r="I1897"/>
  <c r="D1897"/>
  <c r="J1896"/>
  <c r="I1896"/>
  <c r="D1896"/>
  <c r="J1895"/>
  <c r="I1895"/>
  <c r="D1895"/>
  <c r="J1894"/>
  <c r="I1894"/>
  <c r="D1894"/>
  <c r="J1893"/>
  <c r="I1893"/>
  <c r="D1893"/>
  <c r="J1892"/>
  <c r="I1892"/>
  <c r="D1892"/>
  <c r="J1891"/>
  <c r="I1891"/>
  <c r="D1891"/>
  <c r="J1890"/>
  <c r="I1890"/>
  <c r="D1890"/>
  <c r="J1889"/>
  <c r="I1889"/>
  <c r="D1889"/>
  <c r="J1888"/>
  <c r="I1888"/>
  <c r="D1888"/>
  <c r="J1887"/>
  <c r="I1887"/>
  <c r="D1887"/>
  <c r="J1886"/>
  <c r="I1886"/>
  <c r="D1886"/>
  <c r="J1885"/>
  <c r="I1885"/>
  <c r="D1885"/>
  <c r="J1884"/>
  <c r="I1884"/>
  <c r="D1884"/>
  <c r="J1883"/>
  <c r="I1883"/>
  <c r="D1883"/>
  <c r="J1882"/>
  <c r="I1882"/>
  <c r="D1882"/>
  <c r="J1881"/>
  <c r="I1881"/>
  <c r="D1881"/>
  <c r="J1880"/>
  <c r="I1880"/>
  <c r="D1880"/>
  <c r="J1879"/>
  <c r="I1879"/>
  <c r="D1879"/>
  <c r="J1878"/>
  <c r="I1878"/>
  <c r="D1878"/>
  <c r="J1877"/>
  <c r="I1877"/>
  <c r="D1877"/>
  <c r="J1876"/>
  <c r="I1876"/>
  <c r="D1876"/>
  <c r="J1875"/>
  <c r="I1875"/>
  <c r="D1875"/>
  <c r="J1874"/>
  <c r="I1874"/>
  <c r="D1874"/>
  <c r="J1873"/>
  <c r="I1873"/>
  <c r="D1873"/>
  <c r="J1872"/>
  <c r="I1872"/>
  <c r="D1872"/>
  <c r="J1871"/>
  <c r="I1871"/>
  <c r="D1871"/>
  <c r="J1870"/>
  <c r="I1870"/>
  <c r="D1870"/>
  <c r="J1869"/>
  <c r="I1869"/>
  <c r="D1869"/>
  <c r="J1868"/>
  <c r="I1868"/>
  <c r="D1868"/>
  <c r="J1867"/>
  <c r="I1867"/>
  <c r="D1867"/>
  <c r="J1866"/>
  <c r="I1866"/>
  <c r="D1866"/>
  <c r="J1865"/>
  <c r="I1865"/>
  <c r="D1865"/>
  <c r="J1864"/>
  <c r="I1864"/>
  <c r="D1864"/>
  <c r="J1863"/>
  <c r="I1863"/>
  <c r="D1863"/>
  <c r="J1862"/>
  <c r="I1862"/>
  <c r="D1862"/>
  <c r="J1861"/>
  <c r="I1861"/>
  <c r="D1861"/>
  <c r="J1860"/>
  <c r="I1860"/>
  <c r="D1860"/>
  <c r="J1859"/>
  <c r="I1859"/>
  <c r="D1859"/>
  <c r="J1858"/>
  <c r="I1858"/>
  <c r="D1858"/>
  <c r="J1857"/>
  <c r="I1857"/>
  <c r="D1857"/>
  <c r="J1856"/>
  <c r="I1856"/>
  <c r="D1856"/>
  <c r="J1855"/>
  <c r="I1855"/>
  <c r="D1855"/>
  <c r="J1854"/>
  <c r="I1854"/>
  <c r="D1854"/>
  <c r="J1853"/>
  <c r="I1853"/>
  <c r="D1853"/>
  <c r="J1852"/>
  <c r="I1852"/>
  <c r="D1852"/>
  <c r="J1851"/>
  <c r="I1851"/>
  <c r="D1851"/>
  <c r="J1850"/>
  <c r="I1850"/>
  <c r="D1850"/>
  <c r="J1849"/>
  <c r="I1849"/>
  <c r="D1849"/>
  <c r="J1848"/>
  <c r="I1848"/>
  <c r="D1848"/>
  <c r="J1847"/>
  <c r="I1847"/>
  <c r="D1847"/>
  <c r="J1846"/>
  <c r="I1846"/>
  <c r="D1846"/>
  <c r="J1845"/>
  <c r="I1845"/>
  <c r="D1845"/>
  <c r="J1844"/>
  <c r="I1844"/>
  <c r="D1844"/>
  <c r="J1843"/>
  <c r="I1843"/>
  <c r="D1843"/>
  <c r="J1842"/>
  <c r="I1842"/>
  <c r="D1842"/>
  <c r="J1841"/>
  <c r="I1841"/>
  <c r="D1841"/>
  <c r="J1840"/>
  <c r="I1840"/>
  <c r="D1840"/>
  <c r="J1839"/>
  <c r="I1839"/>
  <c r="D1839"/>
  <c r="J1838"/>
  <c r="I1838"/>
  <c r="D1838"/>
  <c r="J1837"/>
  <c r="I1837"/>
  <c r="D1837"/>
  <c r="J1836"/>
  <c r="I1836"/>
  <c r="H1836"/>
  <c r="G1836"/>
  <c r="F1836"/>
  <c r="E1836"/>
  <c r="D1836"/>
  <c r="J1835"/>
  <c r="I1835"/>
  <c r="H1835"/>
  <c r="G1835"/>
  <c r="F1835"/>
  <c r="E1835"/>
  <c r="D1835"/>
  <c r="J1834"/>
  <c r="I1834"/>
  <c r="H1834"/>
  <c r="G1834"/>
  <c r="F1834"/>
  <c r="E1834"/>
  <c r="D1834"/>
  <c r="J1833"/>
  <c r="I1833"/>
  <c r="H1833"/>
  <c r="G1833"/>
  <c r="F1833"/>
  <c r="E1833"/>
  <c r="D1833"/>
  <c r="J1832"/>
  <c r="I1832"/>
  <c r="E1832"/>
  <c r="D1832"/>
  <c r="J1831"/>
  <c r="I1831"/>
  <c r="H1831"/>
  <c r="G1831"/>
  <c r="F1831"/>
  <c r="E1831"/>
  <c r="D1831"/>
  <c r="J1830"/>
  <c r="I1830"/>
  <c r="H1830"/>
  <c r="G1830"/>
  <c r="F1830"/>
  <c r="E1830"/>
  <c r="D1830"/>
  <c r="J1829"/>
  <c r="I1829"/>
  <c r="H1829"/>
  <c r="G1829"/>
  <c r="F1829"/>
  <c r="E1829"/>
  <c r="D1829"/>
  <c r="J1828"/>
  <c r="I1828"/>
  <c r="H1828"/>
  <c r="G1828"/>
  <c r="F1828"/>
  <c r="F1827" s="1"/>
  <c r="E1828"/>
  <c r="E1827" s="1"/>
  <c r="D1828"/>
  <c r="J1827"/>
  <c r="I1827"/>
  <c r="H1827"/>
  <c r="D1827"/>
  <c r="J1826"/>
  <c r="I1826"/>
  <c r="H1826"/>
  <c r="G1826"/>
  <c r="F1826"/>
  <c r="E1826"/>
  <c r="D1826"/>
  <c r="J1825"/>
  <c r="I1825"/>
  <c r="H1825"/>
  <c r="H1823" s="1"/>
  <c r="G1825"/>
  <c r="F1825"/>
  <c r="E1825"/>
  <c r="D1825"/>
  <c r="J1824"/>
  <c r="I1824"/>
  <c r="H1824"/>
  <c r="G1824"/>
  <c r="G1823" s="1"/>
  <c r="F1824"/>
  <c r="F1823" s="1"/>
  <c r="E1824"/>
  <c r="D1824"/>
  <c r="J1823"/>
  <c r="I1823"/>
  <c r="D1823"/>
  <c r="J1822"/>
  <c r="I1822"/>
  <c r="H1822"/>
  <c r="G1822"/>
  <c r="F1822"/>
  <c r="E1822"/>
  <c r="D1822"/>
  <c r="J1821"/>
  <c r="I1821"/>
  <c r="H1821"/>
  <c r="H1820" s="1"/>
  <c r="G1821"/>
  <c r="G1820" s="1"/>
  <c r="F1821"/>
  <c r="E1821"/>
  <c r="D1821"/>
  <c r="J1820"/>
  <c r="I1820"/>
  <c r="E1820"/>
  <c r="D1820"/>
  <c r="J1819"/>
  <c r="I1819"/>
  <c r="H1819"/>
  <c r="H1817" s="1"/>
  <c r="G1819"/>
  <c r="F1819"/>
  <c r="E1819"/>
  <c r="D1819"/>
  <c r="J1818"/>
  <c r="I1818"/>
  <c r="H1818"/>
  <c r="G1818"/>
  <c r="G1817" s="1"/>
  <c r="F1818"/>
  <c r="F1817" s="1"/>
  <c r="E1818"/>
  <c r="E1817" s="1"/>
  <c r="D1818"/>
  <c r="J1817"/>
  <c r="I1817"/>
  <c r="D1817"/>
  <c r="J1816"/>
  <c r="I1816"/>
  <c r="H1816"/>
  <c r="G1816"/>
  <c r="F1816"/>
  <c r="E1816"/>
  <c r="D1816"/>
  <c r="J1815"/>
  <c r="I1815"/>
  <c r="H1815"/>
  <c r="G1815"/>
  <c r="F1815"/>
  <c r="E1815"/>
  <c r="D1815"/>
  <c r="J1814"/>
  <c r="I1814"/>
  <c r="H1814"/>
  <c r="G1814"/>
  <c r="F1814"/>
  <c r="E1814"/>
  <c r="D1814"/>
  <c r="J1813"/>
  <c r="I1813"/>
  <c r="H1813"/>
  <c r="G1813"/>
  <c r="F1813"/>
  <c r="E1813"/>
  <c r="D1813"/>
  <c r="J1812"/>
  <c r="I1812"/>
  <c r="H1812"/>
  <c r="G1812"/>
  <c r="F1812"/>
  <c r="E1812"/>
  <c r="D1812"/>
  <c r="J1811"/>
  <c r="I1811"/>
  <c r="H1811"/>
  <c r="H1810" s="1"/>
  <c r="G1811"/>
  <c r="F1811"/>
  <c r="E1811"/>
  <c r="D1811"/>
  <c r="J1810"/>
  <c r="I1810"/>
  <c r="E1810"/>
  <c r="D1810"/>
  <c r="J1809"/>
  <c r="I1809"/>
  <c r="H1809"/>
  <c r="G1809"/>
  <c r="F1809"/>
  <c r="E1809"/>
  <c r="D1809"/>
  <c r="J1808"/>
  <c r="I1808"/>
  <c r="H1808"/>
  <c r="G1808"/>
  <c r="F1808"/>
  <c r="E1808"/>
  <c r="D1808"/>
  <c r="J1807"/>
  <c r="I1807"/>
  <c r="H1807"/>
  <c r="G1807"/>
  <c r="F1807"/>
  <c r="F1806" s="1"/>
  <c r="E1807"/>
  <c r="D1807"/>
  <c r="J1806"/>
  <c r="I1806"/>
  <c r="E1806"/>
  <c r="D1806"/>
  <c r="J1805"/>
  <c r="I1805"/>
  <c r="D1805"/>
  <c r="J1804"/>
  <c r="I1804"/>
  <c r="D1804"/>
  <c r="J1803"/>
  <c r="I1803"/>
  <c r="D1803"/>
  <c r="J1802"/>
  <c r="I1802"/>
  <c r="D1802"/>
  <c r="J1801"/>
  <c r="I1801"/>
  <c r="D1801"/>
  <c r="J1800"/>
  <c r="I1800"/>
  <c r="D1800"/>
  <c r="J1799"/>
  <c r="I1799"/>
  <c r="D1799"/>
  <c r="J1798"/>
  <c r="I1798"/>
  <c r="D1798"/>
  <c r="J1797"/>
  <c r="I1797"/>
  <c r="H1797"/>
  <c r="G1797"/>
  <c r="F1797"/>
  <c r="E1797"/>
  <c r="D1797"/>
  <c r="J1796"/>
  <c r="I1796"/>
  <c r="D1796"/>
  <c r="J1795"/>
  <c r="I1795"/>
  <c r="D1795"/>
  <c r="J1794"/>
  <c r="I1794"/>
  <c r="D1794"/>
  <c r="J1793"/>
  <c r="I1793"/>
  <c r="D1793"/>
  <c r="J1792"/>
  <c r="I1792"/>
  <c r="E1792"/>
  <c r="D1792"/>
  <c r="J1791"/>
  <c r="I1791"/>
  <c r="D1791"/>
  <c r="J1790"/>
  <c r="I1790"/>
  <c r="D1790"/>
  <c r="J1789"/>
  <c r="I1789"/>
  <c r="D1789"/>
  <c r="J1788"/>
  <c r="I1788"/>
  <c r="E1788"/>
  <c r="D1788"/>
  <c r="J1787"/>
  <c r="I1787"/>
  <c r="D1787"/>
  <c r="J1786"/>
  <c r="I1786"/>
  <c r="D1786"/>
  <c r="J1785"/>
  <c r="I1785"/>
  <c r="E1785"/>
  <c r="D1785"/>
  <c r="J1784"/>
  <c r="I1784"/>
  <c r="D1784"/>
  <c r="J1783"/>
  <c r="I1783"/>
  <c r="D1783"/>
  <c r="J1782"/>
  <c r="I1782"/>
  <c r="E1782"/>
  <c r="D1782"/>
  <c r="J1781"/>
  <c r="J1780"/>
  <c r="I1780"/>
  <c r="D1780"/>
  <c r="J1779"/>
  <c r="I1779"/>
  <c r="D1779"/>
  <c r="J1778"/>
  <c r="I1778"/>
  <c r="D1778"/>
  <c r="J1777"/>
  <c r="I1777"/>
  <c r="D1777"/>
  <c r="J1776"/>
  <c r="I1776"/>
  <c r="D1776"/>
  <c r="J1775"/>
  <c r="I1775"/>
  <c r="D1775"/>
  <c r="J1774"/>
  <c r="I1774"/>
  <c r="H1774"/>
  <c r="G1774"/>
  <c r="F1774"/>
  <c r="E1774"/>
  <c r="D1774"/>
  <c r="J1773"/>
  <c r="I1773"/>
  <c r="D1773"/>
  <c r="J1772"/>
  <c r="I1772"/>
  <c r="D1772"/>
  <c r="J1771"/>
  <c r="I1771"/>
  <c r="D1771"/>
  <c r="J1770"/>
  <c r="I1770"/>
  <c r="H1770"/>
  <c r="H1769" s="1"/>
  <c r="H1768" s="1"/>
  <c r="G1770"/>
  <c r="G1769" s="1"/>
  <c r="G1768" s="1"/>
  <c r="F1770"/>
  <c r="F1769" s="1"/>
  <c r="F1768" s="1"/>
  <c r="E1770"/>
  <c r="D1770"/>
  <c r="J1769"/>
  <c r="I1769"/>
  <c r="D1769"/>
  <c r="J1768"/>
  <c r="I1768"/>
  <c r="D1768"/>
  <c r="J1767"/>
  <c r="I1767"/>
  <c r="D1767"/>
  <c r="J1766"/>
  <c r="I1766"/>
  <c r="D1766"/>
  <c r="J1765"/>
  <c r="I1765"/>
  <c r="D1765"/>
  <c r="J1764"/>
  <c r="I1764"/>
  <c r="D1764"/>
  <c r="J1763"/>
  <c r="I1763"/>
  <c r="D1763"/>
  <c r="J1762"/>
  <c r="I1762"/>
  <c r="D1762"/>
  <c r="J1761"/>
  <c r="I1761"/>
  <c r="D1761"/>
  <c r="J1760"/>
  <c r="I1760"/>
  <c r="D1760"/>
  <c r="J1759"/>
  <c r="I1759"/>
  <c r="D1759"/>
  <c r="J1758"/>
  <c r="I1758"/>
  <c r="D1758"/>
  <c r="J1757"/>
  <c r="I1757"/>
  <c r="D1757"/>
  <c r="J1756"/>
  <c r="I1756"/>
  <c r="D1756"/>
  <c r="J1755"/>
  <c r="I1755"/>
  <c r="D1755"/>
  <c r="J1754"/>
  <c r="I1754"/>
  <c r="D1754"/>
  <c r="J1753"/>
  <c r="I1753"/>
  <c r="D1753"/>
  <c r="J1752"/>
  <c r="I1752"/>
  <c r="D1752"/>
  <c r="J1751"/>
  <c r="I1751"/>
  <c r="D1751"/>
  <c r="J1750"/>
  <c r="I1750"/>
  <c r="D1750"/>
  <c r="J1749"/>
  <c r="I1749"/>
  <c r="D1749"/>
  <c r="J1748"/>
  <c r="I1748"/>
  <c r="D1748"/>
  <c r="J1747"/>
  <c r="I1747"/>
  <c r="D1747"/>
  <c r="J1746"/>
  <c r="I1746"/>
  <c r="D1746"/>
  <c r="J1745"/>
  <c r="I1745"/>
  <c r="D1745"/>
  <c r="J1744"/>
  <c r="I1744"/>
  <c r="D1744"/>
  <c r="J1743"/>
  <c r="I1743"/>
  <c r="D1743"/>
  <c r="J1742"/>
  <c r="I1742"/>
  <c r="D1742"/>
  <c r="J1741"/>
  <c r="I1741"/>
  <c r="D1741"/>
  <c r="J1740"/>
  <c r="I1740"/>
  <c r="D1740"/>
  <c r="J1739"/>
  <c r="I1739"/>
  <c r="D1739"/>
  <c r="J1738"/>
  <c r="I1738"/>
  <c r="D1738"/>
  <c r="J1737"/>
  <c r="I1737"/>
  <c r="D1737"/>
  <c r="J1736"/>
  <c r="I1736"/>
  <c r="D1736"/>
  <c r="J1735"/>
  <c r="I1735"/>
  <c r="D1735"/>
  <c r="J1734"/>
  <c r="I1734"/>
  <c r="D1734"/>
  <c r="J1733"/>
  <c r="I1733"/>
  <c r="D1733"/>
  <c r="J1732"/>
  <c r="I1732"/>
  <c r="D1732"/>
  <c r="J1731"/>
  <c r="I1731"/>
  <c r="D1731"/>
  <c r="J1730"/>
  <c r="J1729"/>
  <c r="J1728"/>
  <c r="J1727"/>
  <c r="I1727"/>
  <c r="H1727"/>
  <c r="G1727"/>
  <c r="F1727"/>
  <c r="E1727"/>
  <c r="D1727"/>
  <c r="K1726"/>
  <c r="J1726"/>
  <c r="I1726"/>
  <c r="D1726"/>
  <c r="K1725"/>
  <c r="J1725"/>
  <c r="I1725"/>
  <c r="D1725"/>
  <c r="K1724"/>
  <c r="J1724"/>
  <c r="K1723"/>
  <c r="J1723"/>
  <c r="I1723"/>
  <c r="D1723"/>
  <c r="J1722"/>
  <c r="I1722"/>
  <c r="G1722"/>
  <c r="E1722"/>
  <c r="D1722"/>
  <c r="K1721"/>
  <c r="J1721"/>
  <c r="I1721"/>
  <c r="D1721"/>
  <c r="K1720"/>
  <c r="J1720"/>
  <c r="I1720"/>
  <c r="D1720"/>
  <c r="K1719"/>
  <c r="J1719"/>
  <c r="I1719"/>
  <c r="D1719"/>
  <c r="K1718"/>
  <c r="J1718"/>
  <c r="I1718"/>
  <c r="D1718"/>
  <c r="K1717"/>
  <c r="J1717"/>
  <c r="I1717"/>
  <c r="H1717"/>
  <c r="G1717"/>
  <c r="F1717"/>
  <c r="E1717"/>
  <c r="D1717"/>
  <c r="K1716"/>
  <c r="J1716"/>
  <c r="I1716"/>
  <c r="D1716"/>
  <c r="K1715"/>
  <c r="J1715"/>
  <c r="I1715"/>
  <c r="D1715"/>
  <c r="K1714"/>
  <c r="J1714"/>
  <c r="I1714"/>
  <c r="D1714"/>
  <c r="K1713"/>
  <c r="J1713"/>
  <c r="I1713"/>
  <c r="H1713"/>
  <c r="G1713"/>
  <c r="F1713"/>
  <c r="E1713"/>
  <c r="D1713"/>
  <c r="K1712"/>
  <c r="J1712"/>
  <c r="I1712"/>
  <c r="D1712"/>
  <c r="K1711"/>
  <c r="J1711"/>
  <c r="I1711"/>
  <c r="D1711"/>
  <c r="K1710"/>
  <c r="J1710"/>
  <c r="I1710"/>
  <c r="H1710"/>
  <c r="G1710"/>
  <c r="F1710"/>
  <c r="E1710"/>
  <c r="D1710"/>
  <c r="K1709"/>
  <c r="J1709"/>
  <c r="I1709"/>
  <c r="D1709"/>
  <c r="K1708"/>
  <c r="J1708"/>
  <c r="I1708"/>
  <c r="D1708"/>
  <c r="K1707"/>
  <c r="J1707"/>
  <c r="I1707"/>
  <c r="H1707"/>
  <c r="G1707"/>
  <c r="F1707"/>
  <c r="E1707"/>
  <c r="D1707"/>
  <c r="J1706"/>
  <c r="I1706"/>
  <c r="D1706"/>
  <c r="K1705"/>
  <c r="J1705"/>
  <c r="I1705"/>
  <c r="D1705"/>
  <c r="J1704"/>
  <c r="I1704"/>
  <c r="D1704"/>
  <c r="J1701"/>
  <c r="I1701"/>
  <c r="H1701"/>
  <c r="H1698" s="1"/>
  <c r="H1693" s="1"/>
  <c r="G1701"/>
  <c r="G1592" s="1"/>
  <c r="F1701"/>
  <c r="F1592" s="1"/>
  <c r="E1701"/>
  <c r="D1701"/>
  <c r="J1700"/>
  <c r="I1700"/>
  <c r="D1700"/>
  <c r="J1699"/>
  <c r="I1699"/>
  <c r="D1699"/>
  <c r="J1698"/>
  <c r="I1698"/>
  <c r="G1698"/>
  <c r="E1698"/>
  <c r="D1698"/>
  <c r="J1697"/>
  <c r="I1697"/>
  <c r="D1697"/>
  <c r="J1696"/>
  <c r="I1696"/>
  <c r="D1696"/>
  <c r="J1695"/>
  <c r="I1695"/>
  <c r="D1695"/>
  <c r="J1694"/>
  <c r="I1694"/>
  <c r="H1694"/>
  <c r="G1694"/>
  <c r="G1693" s="1"/>
  <c r="G1692" s="1"/>
  <c r="F1694"/>
  <c r="E1694"/>
  <c r="E1693" s="1"/>
  <c r="E1692" s="1"/>
  <c r="D1694"/>
  <c r="J1693"/>
  <c r="I1693"/>
  <c r="D1693"/>
  <c r="K1692"/>
  <c r="J1692"/>
  <c r="I1692"/>
  <c r="D1692"/>
  <c r="J1691"/>
  <c r="I1691"/>
  <c r="D1691"/>
  <c r="J1690"/>
  <c r="I1690"/>
  <c r="D1690"/>
  <c r="J1689"/>
  <c r="I1689"/>
  <c r="D1689"/>
  <c r="J1688"/>
  <c r="I1688"/>
  <c r="D1688"/>
  <c r="J1687"/>
  <c r="I1687"/>
  <c r="D1687"/>
  <c r="K1686"/>
  <c r="J1686"/>
  <c r="I1686"/>
  <c r="D1686"/>
  <c r="J1685"/>
  <c r="I1685"/>
  <c r="H1685"/>
  <c r="G1685"/>
  <c r="F1685"/>
  <c r="E1685"/>
  <c r="D1685"/>
  <c r="J1684"/>
  <c r="I1684"/>
  <c r="D1684"/>
  <c r="J1683"/>
  <c r="I1683"/>
  <c r="D1683"/>
  <c r="J1682"/>
  <c r="I1682"/>
  <c r="D1682"/>
  <c r="J1681"/>
  <c r="I1681"/>
  <c r="D1681"/>
  <c r="J1680"/>
  <c r="I1680"/>
  <c r="H1680"/>
  <c r="G1680"/>
  <c r="F1680"/>
  <c r="E1680"/>
  <c r="D1680"/>
  <c r="J1679"/>
  <c r="I1679"/>
  <c r="D1679"/>
  <c r="J1678"/>
  <c r="I1678"/>
  <c r="D1678"/>
  <c r="J1677"/>
  <c r="I1677"/>
  <c r="D1677"/>
  <c r="J1676"/>
  <c r="I1676"/>
  <c r="H1676"/>
  <c r="G1676"/>
  <c r="F1676"/>
  <c r="E1676"/>
  <c r="D1676"/>
  <c r="J1675"/>
  <c r="I1675"/>
  <c r="D1675"/>
  <c r="K1674"/>
  <c r="J1674"/>
  <c r="I1674"/>
  <c r="D1674"/>
  <c r="J1673"/>
  <c r="I1673"/>
  <c r="H1673"/>
  <c r="H1658" s="1"/>
  <c r="H1657" s="1"/>
  <c r="G1673"/>
  <c r="F1673"/>
  <c r="E1673"/>
  <c r="D1673"/>
  <c r="J1672"/>
  <c r="I1672"/>
  <c r="D1672"/>
  <c r="J1671"/>
  <c r="I1671"/>
  <c r="D1671"/>
  <c r="J1670"/>
  <c r="I1670"/>
  <c r="H1670"/>
  <c r="G1670"/>
  <c r="F1670"/>
  <c r="E1670"/>
  <c r="D1670"/>
  <c r="J1669"/>
  <c r="I1669"/>
  <c r="D1669"/>
  <c r="J1668"/>
  <c r="I1668"/>
  <c r="D1668"/>
  <c r="J1667"/>
  <c r="I1667"/>
  <c r="D1667"/>
  <c r="J1666"/>
  <c r="I1666"/>
  <c r="D1666"/>
  <c r="J1665"/>
  <c r="I1665"/>
  <c r="D1665"/>
  <c r="J1664"/>
  <c r="I1664"/>
  <c r="D1664"/>
  <c r="J1663"/>
  <c r="I1663"/>
  <c r="H1663"/>
  <c r="G1663"/>
  <c r="F1663"/>
  <c r="E1663"/>
  <c r="D1663"/>
  <c r="J1662"/>
  <c r="I1662"/>
  <c r="D1662"/>
  <c r="J1661"/>
  <c r="I1661"/>
  <c r="D1661"/>
  <c r="J1660"/>
  <c r="I1660"/>
  <c r="D1660"/>
  <c r="J1659"/>
  <c r="I1659"/>
  <c r="H1659"/>
  <c r="G1659"/>
  <c r="F1659"/>
  <c r="F1658" s="1"/>
  <c r="F1657" s="1"/>
  <c r="E1659"/>
  <c r="D1659"/>
  <c r="J1658"/>
  <c r="I1658"/>
  <c r="D1658"/>
  <c r="K1657"/>
  <c r="J1657"/>
  <c r="I1657"/>
  <c r="D1657"/>
  <c r="J1656"/>
  <c r="I1656"/>
  <c r="D1656"/>
  <c r="J1655"/>
  <c r="I1655"/>
  <c r="D1655"/>
  <c r="J1654"/>
  <c r="I1654"/>
  <c r="D1654"/>
  <c r="J1653"/>
  <c r="I1653"/>
  <c r="D1653"/>
  <c r="J1652"/>
  <c r="I1652"/>
  <c r="D1652"/>
  <c r="J1651"/>
  <c r="I1651"/>
  <c r="D1651"/>
  <c r="J1650"/>
  <c r="I1650"/>
  <c r="H1650"/>
  <c r="G1650"/>
  <c r="F1650"/>
  <c r="E1650"/>
  <c r="D1650"/>
  <c r="J1649"/>
  <c r="I1649"/>
  <c r="D1649"/>
  <c r="J1648"/>
  <c r="I1648"/>
  <c r="D1648"/>
  <c r="J1647"/>
  <c r="I1647"/>
  <c r="D1647"/>
  <c r="J1646"/>
  <c r="I1646"/>
  <c r="D1646"/>
  <c r="J1645"/>
  <c r="I1645"/>
  <c r="H1645"/>
  <c r="G1645"/>
  <c r="F1645"/>
  <c r="E1645"/>
  <c r="D1645"/>
  <c r="J1644"/>
  <c r="I1644"/>
  <c r="D1644"/>
  <c r="J1643"/>
  <c r="I1643"/>
  <c r="D1643"/>
  <c r="J1642"/>
  <c r="I1642"/>
  <c r="D1642"/>
  <c r="J1641"/>
  <c r="I1641"/>
  <c r="H1641"/>
  <c r="G1641"/>
  <c r="F1641"/>
  <c r="E1641"/>
  <c r="D1641"/>
  <c r="J1640"/>
  <c r="I1640"/>
  <c r="D1640"/>
  <c r="J1639"/>
  <c r="I1639"/>
  <c r="D1639"/>
  <c r="J1638"/>
  <c r="I1638"/>
  <c r="H1638"/>
  <c r="G1638"/>
  <c r="F1638"/>
  <c r="E1638"/>
  <c r="D1638"/>
  <c r="J1637"/>
  <c r="I1637"/>
  <c r="D1637"/>
  <c r="J1636"/>
  <c r="I1636"/>
  <c r="D1636"/>
  <c r="J1635"/>
  <c r="I1635"/>
  <c r="H1635"/>
  <c r="G1635"/>
  <c r="F1635"/>
  <c r="E1635"/>
  <c r="D1635"/>
  <c r="J1634"/>
  <c r="I1634"/>
  <c r="D1634"/>
  <c r="J1633"/>
  <c r="I1633"/>
  <c r="D1633"/>
  <c r="J1632"/>
  <c r="I1632"/>
  <c r="D1632"/>
  <c r="J1631"/>
  <c r="I1631"/>
  <c r="D1631"/>
  <c r="J1630"/>
  <c r="I1630"/>
  <c r="D1630"/>
  <c r="J1629"/>
  <c r="I1629"/>
  <c r="D1629"/>
  <c r="J1628"/>
  <c r="I1628"/>
  <c r="H1628"/>
  <c r="G1628"/>
  <c r="F1628"/>
  <c r="E1628"/>
  <c r="D1628"/>
  <c r="J1627"/>
  <c r="I1627"/>
  <c r="D1627"/>
  <c r="J1626"/>
  <c r="I1626"/>
  <c r="D1626"/>
  <c r="J1625"/>
  <c r="I1625"/>
  <c r="D1625"/>
  <c r="J1624"/>
  <c r="I1624"/>
  <c r="H1624"/>
  <c r="G1624"/>
  <c r="F1624"/>
  <c r="E1624"/>
  <c r="D1624"/>
  <c r="J1623"/>
  <c r="I1623"/>
  <c r="D1623"/>
  <c r="J1622"/>
  <c r="I1622"/>
  <c r="D1622"/>
  <c r="J1621"/>
  <c r="I1621"/>
  <c r="D1621"/>
  <c r="J1620"/>
  <c r="I1620"/>
  <c r="D1620"/>
  <c r="J1619"/>
  <c r="H1619"/>
  <c r="G1619"/>
  <c r="F1619"/>
  <c r="E1619"/>
  <c r="J1618"/>
  <c r="H1618"/>
  <c r="G1618"/>
  <c r="F1618"/>
  <c r="E1618"/>
  <c r="J1617"/>
  <c r="H1617"/>
  <c r="G1617"/>
  <c r="F1617"/>
  <c r="E1617"/>
  <c r="J1616"/>
  <c r="I1616"/>
  <c r="G1616"/>
  <c r="E1616"/>
  <c r="E1612" s="1"/>
  <c r="D1616"/>
  <c r="J1615"/>
  <c r="I1615"/>
  <c r="H1615"/>
  <c r="G1615"/>
  <c r="F1615"/>
  <c r="E1615"/>
  <c r="D1615"/>
  <c r="J1614"/>
  <c r="I1614"/>
  <c r="H1614"/>
  <c r="G1614"/>
  <c r="F1614"/>
  <c r="E1614"/>
  <c r="D1614"/>
  <c r="J1613"/>
  <c r="I1613"/>
  <c r="H1613"/>
  <c r="G1613"/>
  <c r="F1613"/>
  <c r="E1613"/>
  <c r="D1613"/>
  <c r="J1612"/>
  <c r="I1612"/>
  <c r="D1612"/>
  <c r="J1611"/>
  <c r="I1611"/>
  <c r="H1611"/>
  <c r="G1611"/>
  <c r="F1611"/>
  <c r="E1611"/>
  <c r="D1611"/>
  <c r="J1610"/>
  <c r="I1610"/>
  <c r="H1610"/>
  <c r="G1610"/>
  <c r="F1610"/>
  <c r="E1610"/>
  <c r="D1610"/>
  <c r="J1609"/>
  <c r="I1609"/>
  <c r="H1609"/>
  <c r="G1609"/>
  <c r="F1609"/>
  <c r="E1609"/>
  <c r="D1609"/>
  <c r="J1608"/>
  <c r="I1608"/>
  <c r="H1608"/>
  <c r="G1608"/>
  <c r="F1608"/>
  <c r="E1608"/>
  <c r="D1608"/>
  <c r="J1607"/>
  <c r="I1607"/>
  <c r="F1607"/>
  <c r="D1607"/>
  <c r="J1606"/>
  <c r="I1606"/>
  <c r="H1606"/>
  <c r="G1606"/>
  <c r="F1606"/>
  <c r="E1606"/>
  <c r="D1606"/>
  <c r="J1605"/>
  <c r="I1605"/>
  <c r="H1605"/>
  <c r="H1603" s="1"/>
  <c r="G1605"/>
  <c r="F1605"/>
  <c r="E1605"/>
  <c r="D1605"/>
  <c r="J1604"/>
  <c r="I1604"/>
  <c r="H1604"/>
  <c r="G1604"/>
  <c r="F1604"/>
  <c r="F1603" s="1"/>
  <c r="E1604"/>
  <c r="D1604"/>
  <c r="J1603"/>
  <c r="I1603"/>
  <c r="D1603"/>
  <c r="J1602"/>
  <c r="I1602"/>
  <c r="H1602"/>
  <c r="G1602"/>
  <c r="F1602"/>
  <c r="E1602"/>
  <c r="D1602"/>
  <c r="J1601"/>
  <c r="I1601"/>
  <c r="H1601"/>
  <c r="H1600" s="1"/>
  <c r="G1601"/>
  <c r="F1601"/>
  <c r="E1601"/>
  <c r="D1601"/>
  <c r="J1600"/>
  <c r="I1600"/>
  <c r="G1600"/>
  <c r="E1600"/>
  <c r="D1600"/>
  <c r="J1599"/>
  <c r="I1599"/>
  <c r="H1599"/>
  <c r="H1597" s="1"/>
  <c r="G1599"/>
  <c r="F1599"/>
  <c r="E1599"/>
  <c r="D1599"/>
  <c r="J1598"/>
  <c r="I1598"/>
  <c r="H1598"/>
  <c r="G1598"/>
  <c r="G1597" s="1"/>
  <c r="F1598"/>
  <c r="E1598"/>
  <c r="D1598"/>
  <c r="J1597"/>
  <c r="I1597"/>
  <c r="F1597"/>
  <c r="D1597"/>
  <c r="J1596"/>
  <c r="H1596"/>
  <c r="G1596"/>
  <c r="F1596"/>
  <c r="E1596"/>
  <c r="J1595"/>
  <c r="I1595"/>
  <c r="H1595"/>
  <c r="G1595"/>
  <c r="F1595"/>
  <c r="E1595"/>
  <c r="D1595"/>
  <c r="J1594"/>
  <c r="I1594"/>
  <c r="H1594"/>
  <c r="G1594"/>
  <c r="F1594"/>
  <c r="E1594"/>
  <c r="D1594"/>
  <c r="J1593"/>
  <c r="I1593"/>
  <c r="H1593"/>
  <c r="G1593"/>
  <c r="F1593"/>
  <c r="E1593"/>
  <c r="D1593"/>
  <c r="J1592"/>
  <c r="I1592"/>
  <c r="E1592"/>
  <c r="D1592"/>
  <c r="J1591"/>
  <c r="I1591"/>
  <c r="H1591"/>
  <c r="G1591"/>
  <c r="F1591"/>
  <c r="E1591"/>
  <c r="D1591"/>
  <c r="J1590"/>
  <c r="I1590"/>
  <c r="H1590"/>
  <c r="G1590"/>
  <c r="F1590"/>
  <c r="E1590"/>
  <c r="D1590"/>
  <c r="J1589"/>
  <c r="I1589"/>
  <c r="D1589"/>
  <c r="J1588"/>
  <c r="I1588"/>
  <c r="H1588"/>
  <c r="G1588"/>
  <c r="F1588"/>
  <c r="E1588"/>
  <c r="D1588"/>
  <c r="J1587"/>
  <c r="I1587"/>
  <c r="H1587"/>
  <c r="G1587"/>
  <c r="F1587"/>
  <c r="E1587"/>
  <c r="D1587"/>
  <c r="J1586"/>
  <c r="I1586"/>
  <c r="H1586"/>
  <c r="H1585" s="1"/>
  <c r="G1586"/>
  <c r="F1586"/>
  <c r="E1586"/>
  <c r="D1586"/>
  <c r="J1585"/>
  <c r="I1585"/>
  <c r="D1585"/>
  <c r="J1584"/>
  <c r="I1584"/>
  <c r="D1584"/>
  <c r="J1583"/>
  <c r="I1583"/>
  <c r="D1583"/>
  <c r="J1582"/>
  <c r="I1582"/>
  <c r="D1582"/>
  <c r="J1581"/>
  <c r="I1581"/>
  <c r="D1581"/>
  <c r="J1580"/>
  <c r="I1580"/>
  <c r="D1580"/>
  <c r="J1579"/>
  <c r="I1579"/>
  <c r="D1579"/>
  <c r="J1578"/>
  <c r="I1578"/>
  <c r="H1578"/>
  <c r="G1578"/>
  <c r="F1578"/>
  <c r="E1578"/>
  <c r="D1578"/>
  <c r="J1577"/>
  <c r="I1577"/>
  <c r="D1577"/>
  <c r="J1576"/>
  <c r="I1576"/>
  <c r="D1576"/>
  <c r="J1575"/>
  <c r="I1575"/>
  <c r="D1575"/>
  <c r="J1574"/>
  <c r="I1574"/>
  <c r="D1574"/>
  <c r="J1573"/>
  <c r="I1573"/>
  <c r="H1573"/>
  <c r="G1573"/>
  <c r="F1573"/>
  <c r="E1573"/>
  <c r="D1573"/>
  <c r="J1572"/>
  <c r="I1572"/>
  <c r="D1572"/>
  <c r="J1571"/>
  <c r="I1571"/>
  <c r="D1571"/>
  <c r="J1570"/>
  <c r="I1570"/>
  <c r="D1570"/>
  <c r="J1569"/>
  <c r="I1569"/>
  <c r="H1569"/>
  <c r="G1569"/>
  <c r="F1569"/>
  <c r="E1569"/>
  <c r="D1569"/>
  <c r="J1568"/>
  <c r="I1568"/>
  <c r="D1568"/>
  <c r="J1567"/>
  <c r="I1567"/>
  <c r="D1567"/>
  <c r="J1566"/>
  <c r="I1566"/>
  <c r="H1566"/>
  <c r="G1566"/>
  <c r="F1566"/>
  <c r="E1566"/>
  <c r="D1566"/>
  <c r="J1565"/>
  <c r="I1565"/>
  <c r="D1565"/>
  <c r="J1564"/>
  <c r="I1564"/>
  <c r="D1564"/>
  <c r="J1563"/>
  <c r="I1563"/>
  <c r="H1563"/>
  <c r="G1563"/>
  <c r="F1563"/>
  <c r="E1563"/>
  <c r="E1550" s="1"/>
  <c r="E1549" s="1"/>
  <c r="D1563"/>
  <c r="J1562"/>
  <c r="J1561"/>
  <c r="I1561"/>
  <c r="D1561"/>
  <c r="J1560"/>
  <c r="I1560"/>
  <c r="D1560"/>
  <c r="J1559"/>
  <c r="I1559"/>
  <c r="D1559"/>
  <c r="J1558"/>
  <c r="I1558"/>
  <c r="D1558"/>
  <c r="J1557"/>
  <c r="I1557"/>
  <c r="D1557"/>
  <c r="J1556"/>
  <c r="I1556"/>
  <c r="D1556"/>
  <c r="J1555"/>
  <c r="I1555"/>
  <c r="H1555"/>
  <c r="G1555"/>
  <c r="F1555"/>
  <c r="E1555"/>
  <c r="D1555"/>
  <c r="J1554"/>
  <c r="I1554"/>
  <c r="D1554"/>
  <c r="J1553"/>
  <c r="I1553"/>
  <c r="D1553"/>
  <c r="J1552"/>
  <c r="I1552"/>
  <c r="D1552"/>
  <c r="J1551"/>
  <c r="I1551"/>
  <c r="H1551"/>
  <c r="G1551"/>
  <c r="G1550" s="1"/>
  <c r="F1551"/>
  <c r="E1551"/>
  <c r="D1551"/>
  <c r="J1550"/>
  <c r="I1550"/>
  <c r="D1550"/>
  <c r="J1549"/>
  <c r="I1549"/>
  <c r="D1549"/>
  <c r="J1548"/>
  <c r="I1548"/>
  <c r="D1548"/>
  <c r="J1547"/>
  <c r="I1547"/>
  <c r="D1547"/>
  <c r="J1546"/>
  <c r="I1546"/>
  <c r="D1546"/>
  <c r="J1545"/>
  <c r="I1545"/>
  <c r="D1545"/>
  <c r="J1544"/>
  <c r="I1544"/>
  <c r="H1544"/>
  <c r="G1544"/>
  <c r="F1544"/>
  <c r="E1544"/>
  <c r="D1544"/>
  <c r="J1543"/>
  <c r="I1543"/>
  <c r="D1543"/>
  <c r="J1542"/>
  <c r="I1542"/>
  <c r="D1542"/>
  <c r="J1541"/>
  <c r="I1541"/>
  <c r="D1541"/>
  <c r="J1540"/>
  <c r="I1540"/>
  <c r="D1540"/>
  <c r="J1539"/>
  <c r="I1539"/>
  <c r="H1539"/>
  <c r="G1539"/>
  <c r="F1539"/>
  <c r="E1539"/>
  <c r="D1539"/>
  <c r="J1538"/>
  <c r="I1538"/>
  <c r="D1538"/>
  <c r="J1537"/>
  <c r="I1537"/>
  <c r="D1537"/>
  <c r="J1536"/>
  <c r="I1536"/>
  <c r="D1536"/>
  <c r="J1535"/>
  <c r="I1535"/>
  <c r="H1535"/>
  <c r="G1535"/>
  <c r="F1535"/>
  <c r="E1535"/>
  <c r="D1535"/>
  <c r="J1534"/>
  <c r="I1534"/>
  <c r="D1534"/>
  <c r="J1533"/>
  <c r="I1533"/>
  <c r="D1533"/>
  <c r="J1532"/>
  <c r="I1532"/>
  <c r="H1532"/>
  <c r="G1532"/>
  <c r="F1532"/>
  <c r="E1532"/>
  <c r="D1532"/>
  <c r="J1531"/>
  <c r="I1531"/>
  <c r="D1531"/>
  <c r="J1530"/>
  <c r="I1530"/>
  <c r="D1530"/>
  <c r="J1529"/>
  <c r="I1529"/>
  <c r="H1529"/>
  <c r="G1529"/>
  <c r="F1529"/>
  <c r="E1529"/>
  <c r="D1529"/>
  <c r="J1528"/>
  <c r="I1528"/>
  <c r="D1528"/>
  <c r="K1527"/>
  <c r="J1527"/>
  <c r="I1527"/>
  <c r="D1527"/>
  <c r="H1525"/>
  <c r="H1520" s="1"/>
  <c r="G1525"/>
  <c r="G1520" s="1"/>
  <c r="F1525"/>
  <c r="E1525"/>
  <c r="J1524"/>
  <c r="I1524"/>
  <c r="D1524"/>
  <c r="J1523"/>
  <c r="I1523"/>
  <c r="D1523"/>
  <c r="J1522"/>
  <c r="I1522"/>
  <c r="D1522"/>
  <c r="J1521"/>
  <c r="I1521"/>
  <c r="D1521"/>
  <c r="J1520"/>
  <c r="I1520"/>
  <c r="F1520"/>
  <c r="E1520"/>
  <c r="D1520"/>
  <c r="J1519"/>
  <c r="I1519"/>
  <c r="D1519"/>
  <c r="J1518"/>
  <c r="I1518"/>
  <c r="D1518"/>
  <c r="J1517"/>
  <c r="I1517"/>
  <c r="D1517"/>
  <c r="J1516"/>
  <c r="I1516"/>
  <c r="H1516"/>
  <c r="G1516"/>
  <c r="F1516"/>
  <c r="E1516"/>
  <c r="D1516"/>
  <c r="J1515"/>
  <c r="I1515"/>
  <c r="D1515"/>
  <c r="K1514"/>
  <c r="J1514"/>
  <c r="I1514"/>
  <c r="D1514"/>
  <c r="J1513"/>
  <c r="J1512"/>
  <c r="H1512"/>
  <c r="H1511" s="1"/>
  <c r="G1512"/>
  <c r="G1511" s="1"/>
  <c r="F1512"/>
  <c r="E1512"/>
  <c r="E1511" s="1"/>
  <c r="J1511"/>
  <c r="F1511"/>
  <c r="J1510"/>
  <c r="J1509"/>
  <c r="H1509"/>
  <c r="H1505" s="1"/>
  <c r="G1509"/>
  <c r="G1505" s="1"/>
  <c r="F1509"/>
  <c r="F1505" s="1"/>
  <c r="E1509"/>
  <c r="H1507"/>
  <c r="H1506" s="1"/>
  <c r="G1507"/>
  <c r="G1506" s="1"/>
  <c r="F1507"/>
  <c r="F1506" s="1"/>
  <c r="E1507"/>
  <c r="E1506"/>
  <c r="J1505"/>
  <c r="E1505"/>
  <c r="J1504"/>
  <c r="I1504"/>
  <c r="H1504"/>
  <c r="G1504"/>
  <c r="F1504"/>
  <c r="E1504"/>
  <c r="D1504"/>
  <c r="J1503"/>
  <c r="I1503"/>
  <c r="H1503"/>
  <c r="G1503"/>
  <c r="F1503"/>
  <c r="E1503"/>
  <c r="D1503"/>
  <c r="J1502"/>
  <c r="I1502"/>
  <c r="H1502"/>
  <c r="G1502"/>
  <c r="F1502"/>
  <c r="E1502"/>
  <c r="D1502"/>
  <c r="J1501"/>
  <c r="I1501"/>
  <c r="H1501"/>
  <c r="G1501"/>
  <c r="G1500" s="1"/>
  <c r="F1501"/>
  <c r="E1501"/>
  <c r="D1501"/>
  <c r="J1500"/>
  <c r="I1500"/>
  <c r="D1500"/>
  <c r="J1499"/>
  <c r="I1499"/>
  <c r="H1499"/>
  <c r="G1499"/>
  <c r="F1499"/>
  <c r="E1499"/>
  <c r="D1499"/>
  <c r="J1498"/>
  <c r="I1498"/>
  <c r="H1498"/>
  <c r="G1498"/>
  <c r="F1498"/>
  <c r="E1498"/>
  <c r="D1498"/>
  <c r="J1497"/>
  <c r="I1497"/>
  <c r="H1497"/>
  <c r="H1495" s="1"/>
  <c r="G1497"/>
  <c r="F1497"/>
  <c r="E1497"/>
  <c r="D1497"/>
  <c r="J1496"/>
  <c r="I1496"/>
  <c r="H1496"/>
  <c r="G1496"/>
  <c r="G1495" s="1"/>
  <c r="F1496"/>
  <c r="E1496"/>
  <c r="D1496"/>
  <c r="J1495"/>
  <c r="I1495"/>
  <c r="D1495"/>
  <c r="J1494"/>
  <c r="I1494"/>
  <c r="H1494"/>
  <c r="G1494"/>
  <c r="F1494"/>
  <c r="E1494"/>
  <c r="D1494"/>
  <c r="J1493"/>
  <c r="I1493"/>
  <c r="H1493"/>
  <c r="H1491" s="1"/>
  <c r="G1493"/>
  <c r="F1493"/>
  <c r="E1493"/>
  <c r="D1493"/>
  <c r="J1492"/>
  <c r="I1492"/>
  <c r="H1492"/>
  <c r="G1492"/>
  <c r="F1492"/>
  <c r="F1491" s="1"/>
  <c r="E1492"/>
  <c r="D1492"/>
  <c r="J1491"/>
  <c r="I1491"/>
  <c r="D1491"/>
  <c r="J1490"/>
  <c r="I1490"/>
  <c r="H1490"/>
  <c r="G1490"/>
  <c r="F1490"/>
  <c r="E1490"/>
  <c r="D1490"/>
  <c r="J1489"/>
  <c r="I1489"/>
  <c r="H1489"/>
  <c r="H1488" s="1"/>
  <c r="G1489"/>
  <c r="F1489"/>
  <c r="E1489"/>
  <c r="D1489"/>
  <c r="J1488"/>
  <c r="I1488"/>
  <c r="G1488"/>
  <c r="E1488"/>
  <c r="D1488"/>
  <c r="J1487"/>
  <c r="I1487"/>
  <c r="H1487"/>
  <c r="H1485" s="1"/>
  <c r="G1487"/>
  <c r="F1487"/>
  <c r="E1487"/>
  <c r="D1487"/>
  <c r="J1486"/>
  <c r="I1486"/>
  <c r="H1486"/>
  <c r="G1486"/>
  <c r="G1485" s="1"/>
  <c r="F1486"/>
  <c r="E1486"/>
  <c r="D1486"/>
  <c r="J1485"/>
  <c r="I1485"/>
  <c r="F1485"/>
  <c r="D1485"/>
  <c r="J1484"/>
  <c r="H1484"/>
  <c r="G1484"/>
  <c r="F1484"/>
  <c r="E1484"/>
  <c r="J1483"/>
  <c r="I1483"/>
  <c r="H1483"/>
  <c r="G1483"/>
  <c r="F1483"/>
  <c r="E1483"/>
  <c r="D1483"/>
  <c r="J1482"/>
  <c r="I1482"/>
  <c r="G1482"/>
  <c r="F1482"/>
  <c r="E1482"/>
  <c r="D1482"/>
  <c r="J1481"/>
  <c r="I1481"/>
  <c r="H1481"/>
  <c r="G1481"/>
  <c r="F1481"/>
  <c r="E1481"/>
  <c r="D1481"/>
  <c r="J1480"/>
  <c r="I1480"/>
  <c r="H1480"/>
  <c r="G1480"/>
  <c r="F1480"/>
  <c r="E1480"/>
  <c r="D1480"/>
  <c r="J1479"/>
  <c r="I1479"/>
  <c r="H1479"/>
  <c r="G1479"/>
  <c r="F1479"/>
  <c r="E1479"/>
  <c r="D1479"/>
  <c r="J1478"/>
  <c r="I1478"/>
  <c r="H1478"/>
  <c r="G1478"/>
  <c r="G1477" s="1"/>
  <c r="F1478"/>
  <c r="E1478"/>
  <c r="D1478"/>
  <c r="J1477"/>
  <c r="I1477"/>
  <c r="D1477"/>
  <c r="J1476"/>
  <c r="I1476"/>
  <c r="H1476"/>
  <c r="G1476"/>
  <c r="F1476"/>
  <c r="E1476"/>
  <c r="D1476"/>
  <c r="J1475"/>
  <c r="I1475"/>
  <c r="H1475"/>
  <c r="H1473" s="1"/>
  <c r="G1475"/>
  <c r="F1475"/>
  <c r="E1475"/>
  <c r="D1475"/>
  <c r="J1474"/>
  <c r="I1474"/>
  <c r="H1474"/>
  <c r="G1474"/>
  <c r="F1474"/>
  <c r="F1473" s="1"/>
  <c r="E1474"/>
  <c r="D1474"/>
  <c r="J1473"/>
  <c r="I1473"/>
  <c r="D1473"/>
  <c r="J1472"/>
  <c r="I1472"/>
  <c r="D1472"/>
  <c r="J1471"/>
  <c r="I1471"/>
  <c r="D1471"/>
  <c r="J1470"/>
  <c r="I1470"/>
  <c r="D1470"/>
  <c r="J1469"/>
  <c r="I1469"/>
  <c r="H1469"/>
  <c r="G1469"/>
  <c r="F1469"/>
  <c r="E1469"/>
  <c r="D1469"/>
  <c r="J1468"/>
  <c r="I1468"/>
  <c r="D1468"/>
  <c r="J1467"/>
  <c r="I1467"/>
  <c r="D1467"/>
  <c r="J1466"/>
  <c r="I1466"/>
  <c r="D1466"/>
  <c r="J1465"/>
  <c r="I1465"/>
  <c r="D1465"/>
  <c r="J1464"/>
  <c r="I1464"/>
  <c r="H1464"/>
  <c r="G1464"/>
  <c r="F1464"/>
  <c r="E1464"/>
  <c r="D1464"/>
  <c r="J1463"/>
  <c r="I1463"/>
  <c r="D1463"/>
  <c r="J1462"/>
  <c r="I1462"/>
  <c r="D1462"/>
  <c r="J1461"/>
  <c r="I1461"/>
  <c r="D1461"/>
  <c r="J1460"/>
  <c r="I1460"/>
  <c r="D1460"/>
  <c r="J1459"/>
  <c r="I1459"/>
  <c r="H1459"/>
  <c r="G1459"/>
  <c r="F1459"/>
  <c r="E1459"/>
  <c r="D1459"/>
  <c r="J1458"/>
  <c r="I1458"/>
  <c r="D1458"/>
  <c r="J1457"/>
  <c r="I1457"/>
  <c r="D1457"/>
  <c r="J1456"/>
  <c r="I1456"/>
  <c r="D1456"/>
  <c r="J1455"/>
  <c r="I1455"/>
  <c r="H1455"/>
  <c r="G1455"/>
  <c r="F1455"/>
  <c r="E1455"/>
  <c r="D1455"/>
  <c r="J1454"/>
  <c r="I1454"/>
  <c r="D1454"/>
  <c r="J1453"/>
  <c r="I1453"/>
  <c r="D1453"/>
  <c r="J1452"/>
  <c r="I1452"/>
  <c r="H1452"/>
  <c r="G1452"/>
  <c r="F1452"/>
  <c r="E1452"/>
  <c r="D1452"/>
  <c r="J1451"/>
  <c r="I1451"/>
  <c r="D1451"/>
  <c r="J1450"/>
  <c r="I1450"/>
  <c r="D1450"/>
  <c r="J1449"/>
  <c r="I1449"/>
  <c r="H1449"/>
  <c r="G1449"/>
  <c r="F1449"/>
  <c r="F1437" s="1"/>
  <c r="F1436" s="1"/>
  <c r="E1449"/>
  <c r="D1449"/>
  <c r="J1448"/>
  <c r="I1448"/>
  <c r="D1448"/>
  <c r="J1447"/>
  <c r="I1447"/>
  <c r="D1447"/>
  <c r="J1446"/>
  <c r="I1446"/>
  <c r="D1446"/>
  <c r="J1445"/>
  <c r="I1445"/>
  <c r="D1445"/>
  <c r="J1444"/>
  <c r="I1444"/>
  <c r="D1444"/>
  <c r="J1443"/>
  <c r="I1443"/>
  <c r="D1443"/>
  <c r="J1442"/>
  <c r="I1442"/>
  <c r="H1442"/>
  <c r="G1442"/>
  <c r="F1442"/>
  <c r="E1442"/>
  <c r="D1442"/>
  <c r="J1441"/>
  <c r="I1441"/>
  <c r="D1441"/>
  <c r="J1440"/>
  <c r="I1440"/>
  <c r="D1440"/>
  <c r="J1439"/>
  <c r="I1439"/>
  <c r="D1439"/>
  <c r="J1438"/>
  <c r="I1438"/>
  <c r="H1438"/>
  <c r="G1438"/>
  <c r="G1437" s="1"/>
  <c r="G1436" s="1"/>
  <c r="F1438"/>
  <c r="E1438"/>
  <c r="D1438"/>
  <c r="J1437"/>
  <c r="I1437"/>
  <c r="D1437"/>
  <c r="J1436"/>
  <c r="I1436"/>
  <c r="D1436"/>
  <c r="J1435"/>
  <c r="I1435"/>
  <c r="D1435"/>
  <c r="J1434"/>
  <c r="I1434"/>
  <c r="D1434"/>
  <c r="J1433"/>
  <c r="I1433"/>
  <c r="D1433"/>
  <c r="J1432"/>
  <c r="I1432"/>
  <c r="D1432"/>
  <c r="J1431"/>
  <c r="I1431"/>
  <c r="D1431"/>
  <c r="J1430"/>
  <c r="I1430"/>
  <c r="D1430"/>
  <c r="J1429"/>
  <c r="I1429"/>
  <c r="D1429"/>
  <c r="J1428"/>
  <c r="I1428"/>
  <c r="D1428"/>
  <c r="J1427"/>
  <c r="I1427"/>
  <c r="D1427"/>
  <c r="J1426"/>
  <c r="I1426"/>
  <c r="D1426"/>
  <c r="J1425"/>
  <c r="I1425"/>
  <c r="D1425"/>
  <c r="J1424"/>
  <c r="I1424"/>
  <c r="D1424"/>
  <c r="J1423"/>
  <c r="I1423"/>
  <c r="D1423"/>
  <c r="J1422"/>
  <c r="I1422"/>
  <c r="D1422"/>
  <c r="J1421"/>
  <c r="I1421"/>
  <c r="D1421"/>
  <c r="J1420"/>
  <c r="I1420"/>
  <c r="D1420"/>
  <c r="J1419"/>
  <c r="I1419"/>
  <c r="D1419"/>
  <c r="J1418"/>
  <c r="I1418"/>
  <c r="D1418"/>
  <c r="J1417"/>
  <c r="I1417"/>
  <c r="D1417"/>
  <c r="J1416"/>
  <c r="I1416"/>
  <c r="D1416"/>
  <c r="J1415"/>
  <c r="I1415"/>
  <c r="D1415"/>
  <c r="J1414"/>
  <c r="I1414"/>
  <c r="D1414"/>
  <c r="J1413"/>
  <c r="I1413"/>
  <c r="D1413"/>
  <c r="J1412"/>
  <c r="I1412"/>
  <c r="D1412"/>
  <c r="J1411"/>
  <c r="I1411"/>
  <c r="D1411"/>
  <c r="J1410"/>
  <c r="I1410"/>
  <c r="D1410"/>
  <c r="J1409"/>
  <c r="I1409"/>
  <c r="D1409"/>
  <c r="J1408"/>
  <c r="I1408"/>
  <c r="D1408"/>
  <c r="J1407"/>
  <c r="I1407"/>
  <c r="D1407"/>
  <c r="J1406"/>
  <c r="I1406"/>
  <c r="D1406"/>
  <c r="J1405"/>
  <c r="I1405"/>
  <c r="D1405"/>
  <c r="J1404"/>
  <c r="I1404"/>
  <c r="D1404"/>
  <c r="J1403"/>
  <c r="I1403"/>
  <c r="D1403"/>
  <c r="J1402"/>
  <c r="I1402"/>
  <c r="D1402"/>
  <c r="J1401"/>
  <c r="I1401"/>
  <c r="D1401"/>
  <c r="J1400"/>
  <c r="I1400"/>
  <c r="D1400"/>
  <c r="J1399"/>
  <c r="I1399"/>
  <c r="D1399"/>
  <c r="J1398"/>
  <c r="I1398"/>
  <c r="D1398"/>
  <c r="J1397"/>
  <c r="I1397"/>
  <c r="D1397"/>
  <c r="J1396"/>
  <c r="I1396"/>
  <c r="D1396"/>
  <c r="J1395"/>
  <c r="I1395"/>
  <c r="D1395"/>
  <c r="J1394"/>
  <c r="I1394"/>
  <c r="D1394"/>
  <c r="J1393"/>
  <c r="I1393"/>
  <c r="D1393"/>
  <c r="J1392"/>
  <c r="I1392"/>
  <c r="D1392"/>
  <c r="J1391"/>
  <c r="I1391"/>
  <c r="D1391"/>
  <c r="J1390"/>
  <c r="I1390"/>
  <c r="D1390"/>
  <c r="J1389"/>
  <c r="I1389"/>
  <c r="D1389"/>
  <c r="J1388"/>
  <c r="I1388"/>
  <c r="D1388"/>
  <c r="J1387"/>
  <c r="I1387"/>
  <c r="D1387"/>
  <c r="J1386"/>
  <c r="I1386"/>
  <c r="D1386"/>
  <c r="J1385"/>
  <c r="I1385"/>
  <c r="D1385"/>
  <c r="J1384"/>
  <c r="I1384"/>
  <c r="D1384"/>
  <c r="J1383"/>
  <c r="I1383"/>
  <c r="D1383"/>
  <c r="J1382"/>
  <c r="I1382"/>
  <c r="D1382"/>
  <c r="J1381"/>
  <c r="I1381"/>
  <c r="D1381"/>
  <c r="J1380"/>
  <c r="I1380"/>
  <c r="D1380"/>
  <c r="J1379"/>
  <c r="I1379"/>
  <c r="D1379"/>
  <c r="J1378"/>
  <c r="I1378"/>
  <c r="D1378"/>
  <c r="J1377"/>
  <c r="I1377"/>
  <c r="D1377"/>
  <c r="J1376"/>
  <c r="I1376"/>
  <c r="D1376"/>
  <c r="J1375"/>
  <c r="I1375"/>
  <c r="D1375"/>
  <c r="J1374"/>
  <c r="I1374"/>
  <c r="D1374"/>
  <c r="J1373"/>
  <c r="I1373"/>
  <c r="D1373"/>
  <c r="J1372"/>
  <c r="I1372"/>
  <c r="D1372"/>
  <c r="J1371"/>
  <c r="I1371"/>
  <c r="D1371"/>
  <c r="J1370"/>
  <c r="I1370"/>
  <c r="D1370"/>
  <c r="J1369"/>
  <c r="I1369"/>
  <c r="D1369"/>
  <c r="J1368"/>
  <c r="I1368"/>
  <c r="D1368"/>
  <c r="J1367"/>
  <c r="I1367"/>
  <c r="D1367"/>
  <c r="J1366"/>
  <c r="I1366"/>
  <c r="D1366"/>
  <c r="J1365"/>
  <c r="I1365"/>
  <c r="D1365"/>
  <c r="J1364"/>
  <c r="I1364"/>
  <c r="D1364"/>
  <c r="J1363"/>
  <c r="I1363"/>
  <c r="D1363"/>
  <c r="J1362"/>
  <c r="I1362"/>
  <c r="D1362"/>
  <c r="J1361"/>
  <c r="I1361"/>
  <c r="D1361"/>
  <c r="J1360"/>
  <c r="I1360"/>
  <c r="D1360"/>
  <c r="J1359"/>
  <c r="I1359"/>
  <c r="D1359"/>
  <c r="J1358"/>
  <c r="I1358"/>
  <c r="D1358"/>
  <c r="J1357"/>
  <c r="I1357"/>
  <c r="D1357"/>
  <c r="J1356"/>
  <c r="I1356"/>
  <c r="D1356"/>
  <c r="J1355"/>
  <c r="I1355"/>
  <c r="D1355"/>
  <c r="J1354"/>
  <c r="I1354"/>
  <c r="D1354"/>
  <c r="J1353"/>
  <c r="I1353"/>
  <c r="D1353"/>
  <c r="J1352"/>
  <c r="I1352"/>
  <c r="D1352"/>
  <c r="J1351"/>
  <c r="I1351"/>
  <c r="D1351"/>
  <c r="J1350"/>
  <c r="I1350"/>
  <c r="D1350"/>
  <c r="J1349"/>
  <c r="I1349"/>
  <c r="D1349"/>
  <c r="J1348"/>
  <c r="I1348"/>
  <c r="D1348"/>
  <c r="J1347"/>
  <c r="I1347"/>
  <c r="D1347"/>
  <c r="J1346"/>
  <c r="I1346"/>
  <c r="D1346"/>
  <c r="J1345"/>
  <c r="I1345"/>
  <c r="D1345"/>
  <c r="J1344"/>
  <c r="I1344"/>
  <c r="D1344"/>
  <c r="J1343"/>
  <c r="I1343"/>
  <c r="D1343"/>
  <c r="J1342"/>
  <c r="I1342"/>
  <c r="D1342"/>
  <c r="J1341"/>
  <c r="I1341"/>
  <c r="D1341"/>
  <c r="J1340"/>
  <c r="I1340"/>
  <c r="D1340"/>
  <c r="J1339"/>
  <c r="I1339"/>
  <c r="D1339"/>
  <c r="J1338"/>
  <c r="I1338"/>
  <c r="D1338"/>
  <c r="J1337"/>
  <c r="I1337"/>
  <c r="D1337"/>
  <c r="J1336"/>
  <c r="I1336"/>
  <c r="D1336"/>
  <c r="J1335"/>
  <c r="I1335"/>
  <c r="D1335"/>
  <c r="J1334"/>
  <c r="I1334"/>
  <c r="D1334"/>
  <c r="J1333"/>
  <c r="I1333"/>
  <c r="D1333"/>
  <c r="J1332"/>
  <c r="I1332"/>
  <c r="D1332"/>
  <c r="J1331"/>
  <c r="I1331"/>
  <c r="D1331"/>
  <c r="J1330"/>
  <c r="I1330"/>
  <c r="D1330"/>
  <c r="J1329"/>
  <c r="I1329"/>
  <c r="D1329"/>
  <c r="J1327"/>
  <c r="J1326" s="1"/>
  <c r="I1327"/>
  <c r="I1326" s="1"/>
  <c r="D1327"/>
  <c r="N1326"/>
  <c r="M1326"/>
  <c r="L1326"/>
  <c r="K1326"/>
  <c r="H1326"/>
  <c r="G1326"/>
  <c r="F1326"/>
  <c r="E1326"/>
  <c r="D1326"/>
  <c r="J1325"/>
  <c r="I1325"/>
  <c r="D1325"/>
  <c r="J1324"/>
  <c r="I1324"/>
  <c r="D1324"/>
  <c r="J1323"/>
  <c r="I1323"/>
  <c r="G1323"/>
  <c r="D1323"/>
  <c r="J1322"/>
  <c r="I1322"/>
  <c r="D1322"/>
  <c r="J1321"/>
  <c r="I1321"/>
  <c r="D1321"/>
  <c r="J1320"/>
  <c r="I1320"/>
  <c r="D1320"/>
  <c r="J1319"/>
  <c r="I1319"/>
  <c r="D1319"/>
  <c r="J1318"/>
  <c r="I1318"/>
  <c r="D1318"/>
  <c r="J1317"/>
  <c r="I1317"/>
  <c r="D1317"/>
  <c r="J1316"/>
  <c r="I1316"/>
  <c r="D1316"/>
  <c r="J1315"/>
  <c r="I1315"/>
  <c r="D1315"/>
  <c r="J1314"/>
  <c r="I1314"/>
  <c r="D1314"/>
  <c r="J1313"/>
  <c r="I1313"/>
  <c r="D1313"/>
  <c r="J1312"/>
  <c r="I1312"/>
  <c r="D1312"/>
  <c r="J1311"/>
  <c r="I1311"/>
  <c r="H1311"/>
  <c r="H1296" s="1"/>
  <c r="H1295" s="1"/>
  <c r="G1311"/>
  <c r="G1296" s="1"/>
  <c r="G1295" s="1"/>
  <c r="F1311"/>
  <c r="F1296" s="1"/>
  <c r="F1295" s="1"/>
  <c r="E1311"/>
  <c r="E1296" s="1"/>
  <c r="E1295" s="1"/>
  <c r="D1311"/>
  <c r="J1310"/>
  <c r="I1310"/>
  <c r="D1310"/>
  <c r="J1309"/>
  <c r="I1309"/>
  <c r="D1309"/>
  <c r="J1308"/>
  <c r="I1308"/>
  <c r="D1308"/>
  <c r="J1307"/>
  <c r="I1307"/>
  <c r="D1307"/>
  <c r="J1306"/>
  <c r="I1306"/>
  <c r="D1306"/>
  <c r="J1305"/>
  <c r="I1305"/>
  <c r="D1305"/>
  <c r="J1304"/>
  <c r="I1304"/>
  <c r="D1304"/>
  <c r="J1303"/>
  <c r="I1303"/>
  <c r="D1303"/>
  <c r="J1302"/>
  <c r="I1302"/>
  <c r="D1302"/>
  <c r="J1301"/>
  <c r="I1301"/>
  <c r="D1301"/>
  <c r="J1300"/>
  <c r="I1300"/>
  <c r="D1300"/>
  <c r="J1299"/>
  <c r="I1299"/>
  <c r="D1299"/>
  <c r="J1298"/>
  <c r="I1298"/>
  <c r="D1298"/>
  <c r="J1297"/>
  <c r="I1297"/>
  <c r="D1297"/>
  <c r="J1296"/>
  <c r="I1296"/>
  <c r="D1296"/>
  <c r="J1295"/>
  <c r="I1295"/>
  <c r="D1295"/>
  <c r="J1294"/>
  <c r="I1294"/>
  <c r="D1294"/>
  <c r="J1293"/>
  <c r="I1293"/>
  <c r="D1293"/>
  <c r="J1292"/>
  <c r="J1291"/>
  <c r="J1290"/>
  <c r="I1290"/>
  <c r="H1290"/>
  <c r="G1290"/>
  <c r="F1290"/>
  <c r="E1290"/>
  <c r="D1290"/>
  <c r="J1289"/>
  <c r="I1289"/>
  <c r="D1289"/>
  <c r="J1288"/>
  <c r="I1288"/>
  <c r="D1288"/>
  <c r="J1287"/>
  <c r="I1287"/>
  <c r="D1287"/>
  <c r="J1286"/>
  <c r="I1286"/>
  <c r="H1286"/>
  <c r="D1286"/>
  <c r="J1285"/>
  <c r="I1285"/>
  <c r="D1285"/>
  <c r="J1284"/>
  <c r="I1284"/>
  <c r="D1284"/>
  <c r="J1283"/>
  <c r="I1283"/>
  <c r="D1283"/>
  <c r="J1282"/>
  <c r="I1282"/>
  <c r="D1282"/>
  <c r="J1281"/>
  <c r="I1281"/>
  <c r="D1281"/>
  <c r="J1280"/>
  <c r="I1280"/>
  <c r="D1280"/>
  <c r="J1279"/>
  <c r="I1279"/>
  <c r="D1279"/>
  <c r="J1278"/>
  <c r="I1278"/>
  <c r="D1278"/>
  <c r="J1277"/>
  <c r="I1277"/>
  <c r="H1277"/>
  <c r="G1277"/>
  <c r="F1277"/>
  <c r="E1277"/>
  <c r="D1277"/>
  <c r="J1276"/>
  <c r="I1276"/>
  <c r="D1276"/>
  <c r="J1275"/>
  <c r="I1275"/>
  <c r="D1275"/>
  <c r="J1274"/>
  <c r="I1274"/>
  <c r="H1274"/>
  <c r="G1274"/>
  <c r="F1274"/>
  <c r="E1274"/>
  <c r="D1274"/>
  <c r="J1273"/>
  <c r="I1273"/>
  <c r="D1273"/>
  <c r="J1272"/>
  <c r="I1272"/>
  <c r="D1272"/>
  <c r="J1271"/>
  <c r="I1271"/>
  <c r="H1271"/>
  <c r="G1271"/>
  <c r="G1259" s="1"/>
  <c r="G1258" s="1"/>
  <c r="F1271"/>
  <c r="E1271"/>
  <c r="D1271"/>
  <c r="J1270"/>
  <c r="I1270"/>
  <c r="D1270"/>
  <c r="J1269"/>
  <c r="I1269"/>
  <c r="D1269"/>
  <c r="J1268"/>
  <c r="I1268"/>
  <c r="D1268"/>
  <c r="J1267"/>
  <c r="I1267"/>
  <c r="D1267"/>
  <c r="J1266"/>
  <c r="I1266"/>
  <c r="D1266"/>
  <c r="J1265"/>
  <c r="I1265"/>
  <c r="D1265"/>
  <c r="J1264"/>
  <c r="I1264"/>
  <c r="H1264"/>
  <c r="G1264"/>
  <c r="F1264"/>
  <c r="E1264"/>
  <c r="D1264"/>
  <c r="J1263"/>
  <c r="I1263"/>
  <c r="D1263"/>
  <c r="J1262"/>
  <c r="I1262"/>
  <c r="D1262"/>
  <c r="J1261"/>
  <c r="I1261"/>
  <c r="D1261"/>
  <c r="J1260"/>
  <c r="I1260"/>
  <c r="H1260"/>
  <c r="H1259" s="1"/>
  <c r="H1258" s="1"/>
  <c r="G1260"/>
  <c r="F1260"/>
  <c r="E1260"/>
  <c r="D1260"/>
  <c r="J1259"/>
  <c r="I1259"/>
  <c r="E1259"/>
  <c r="E1258" s="1"/>
  <c r="D1259"/>
  <c r="J1258"/>
  <c r="I1258"/>
  <c r="D1258"/>
  <c r="J1257"/>
  <c r="I1257"/>
  <c r="D1257"/>
  <c r="J1256"/>
  <c r="I1256"/>
  <c r="D1256"/>
  <c r="J1255"/>
  <c r="I1255"/>
  <c r="D1255"/>
  <c r="J1254"/>
  <c r="I1254"/>
  <c r="D1254"/>
  <c r="J1253"/>
  <c r="I1253"/>
  <c r="D1253"/>
  <c r="J1252"/>
  <c r="I1252"/>
  <c r="D1252"/>
  <c r="J1251"/>
  <c r="I1251"/>
  <c r="D1251"/>
  <c r="J1250"/>
  <c r="I1250"/>
  <c r="D1250"/>
  <c r="J1249"/>
  <c r="I1249"/>
  <c r="D1249"/>
  <c r="J1248"/>
  <c r="I1248"/>
  <c r="D1248"/>
  <c r="J1247"/>
  <c r="I1247"/>
  <c r="D1247"/>
  <c r="J1246"/>
  <c r="I1246"/>
  <c r="D1246"/>
  <c r="J1245"/>
  <c r="I1245"/>
  <c r="D1245"/>
  <c r="J1244"/>
  <c r="I1244"/>
  <c r="D1244"/>
  <c r="J1243"/>
  <c r="I1243"/>
  <c r="D1243"/>
  <c r="J1242"/>
  <c r="I1242"/>
  <c r="D1242"/>
  <c r="J1241"/>
  <c r="I1241"/>
  <c r="D1241"/>
  <c r="J1240"/>
  <c r="I1240"/>
  <c r="D1240"/>
  <c r="J1239"/>
  <c r="I1239"/>
  <c r="D1239"/>
  <c r="J1238"/>
  <c r="I1238"/>
  <c r="D1238"/>
  <c r="J1237"/>
  <c r="I1237"/>
  <c r="D1237"/>
  <c r="J1236"/>
  <c r="I1236"/>
  <c r="D1236"/>
  <c r="J1235"/>
  <c r="I1235"/>
  <c r="D1235"/>
  <c r="J1234"/>
  <c r="I1234"/>
  <c r="D1234"/>
  <c r="J1233"/>
  <c r="I1233"/>
  <c r="D1233"/>
  <c r="J1232"/>
  <c r="I1232"/>
  <c r="D1232"/>
  <c r="J1231"/>
  <c r="I1231"/>
  <c r="D1231"/>
  <c r="J1230"/>
  <c r="I1230"/>
  <c r="D1230"/>
  <c r="J1229"/>
  <c r="I1229"/>
  <c r="D1229"/>
  <c r="J1228"/>
  <c r="I1228"/>
  <c r="D1228"/>
  <c r="J1227"/>
  <c r="I1227"/>
  <c r="D1227"/>
  <c r="J1226"/>
  <c r="I1226"/>
  <c r="D1226"/>
  <c r="J1225"/>
  <c r="I1225"/>
  <c r="D1225"/>
  <c r="J1224"/>
  <c r="I1224"/>
  <c r="D1224"/>
  <c r="J1223"/>
  <c r="I1223"/>
  <c r="D1223"/>
  <c r="J1222"/>
  <c r="I1222"/>
  <c r="D1222"/>
  <c r="J1221"/>
  <c r="I1221"/>
  <c r="D1221"/>
  <c r="J1220"/>
  <c r="I1220"/>
  <c r="D1220"/>
  <c r="J1219"/>
  <c r="I1219"/>
  <c r="D1219"/>
  <c r="J1218"/>
  <c r="I1218"/>
  <c r="D1218"/>
  <c r="J1217"/>
  <c r="I1217"/>
  <c r="D1217"/>
  <c r="J1216"/>
  <c r="I1216"/>
  <c r="D1216"/>
  <c r="J1215"/>
  <c r="I1215"/>
  <c r="D1215"/>
  <c r="J1214"/>
  <c r="I1214"/>
  <c r="D1214"/>
  <c r="J1213"/>
  <c r="I1213"/>
  <c r="D1213"/>
  <c r="J1212"/>
  <c r="I1212"/>
  <c r="D1212"/>
  <c r="J1211"/>
  <c r="I1211"/>
  <c r="D1211"/>
  <c r="J1210"/>
  <c r="I1210"/>
  <c r="D1210"/>
  <c r="J1209"/>
  <c r="I1209"/>
  <c r="D1209"/>
  <c r="J1208"/>
  <c r="I1208"/>
  <c r="D1208"/>
  <c r="J1207"/>
  <c r="I1207"/>
  <c r="D1207"/>
  <c r="J1206"/>
  <c r="I1206"/>
  <c r="D1206"/>
  <c r="J1205"/>
  <c r="I1205"/>
  <c r="D1205"/>
  <c r="J1204"/>
  <c r="I1204"/>
  <c r="D1204"/>
  <c r="J1203"/>
  <c r="I1203"/>
  <c r="D1203"/>
  <c r="J1202"/>
  <c r="I1202"/>
  <c r="D1202"/>
  <c r="J1201"/>
  <c r="I1201"/>
  <c r="D1201"/>
  <c r="J1200"/>
  <c r="I1200"/>
  <c r="D1200"/>
  <c r="J1199"/>
  <c r="I1199"/>
  <c r="D1199"/>
  <c r="J1198"/>
  <c r="I1198"/>
  <c r="D1198"/>
  <c r="J1197"/>
  <c r="I1197"/>
  <c r="D1197"/>
  <c r="J1196"/>
  <c r="I1196"/>
  <c r="D1196"/>
  <c r="J1195"/>
  <c r="I1195"/>
  <c r="D1195"/>
  <c r="J1194"/>
  <c r="I1194"/>
  <c r="D1194"/>
  <c r="J1193"/>
  <c r="I1193"/>
  <c r="D1193"/>
  <c r="J1192"/>
  <c r="I1192"/>
  <c r="D1192"/>
  <c r="J1191"/>
  <c r="I1191"/>
  <c r="D1191"/>
  <c r="J1190"/>
  <c r="I1190"/>
  <c r="D1190"/>
  <c r="J1189"/>
  <c r="I1189"/>
  <c r="D1189"/>
  <c r="J1188"/>
  <c r="I1188"/>
  <c r="D1188"/>
  <c r="J1187"/>
  <c r="I1187"/>
  <c r="D1187"/>
  <c r="J1186"/>
  <c r="I1186"/>
  <c r="D1186"/>
  <c r="J1185"/>
  <c r="I1185"/>
  <c r="D1185"/>
  <c r="J1184"/>
  <c r="I1184"/>
  <c r="D1184"/>
  <c r="J1183"/>
  <c r="I1183"/>
  <c r="D1183"/>
  <c r="J1182"/>
  <c r="I1182"/>
  <c r="D1182"/>
  <c r="J1181"/>
  <c r="I1181"/>
  <c r="D1181"/>
  <c r="J1180"/>
  <c r="I1180"/>
  <c r="D1180"/>
  <c r="J1179"/>
  <c r="I1179"/>
  <c r="D1179"/>
  <c r="J1178"/>
  <c r="I1178"/>
  <c r="D1178"/>
  <c r="J1177"/>
  <c r="I1177"/>
  <c r="D1177"/>
  <c r="J1176"/>
  <c r="I1176"/>
  <c r="D1176"/>
  <c r="J1175"/>
  <c r="I1175"/>
  <c r="D1175"/>
  <c r="J1174"/>
  <c r="I1174"/>
  <c r="D1174"/>
  <c r="J1173"/>
  <c r="I1173"/>
  <c r="D1173"/>
  <c r="J1172"/>
  <c r="I1172"/>
  <c r="D1172"/>
  <c r="J1171"/>
  <c r="I1171"/>
  <c r="D1171"/>
  <c r="J1170"/>
  <c r="I1170"/>
  <c r="D1170"/>
  <c r="J1169"/>
  <c r="I1169"/>
  <c r="D1169"/>
  <c r="J1168"/>
  <c r="I1168"/>
  <c r="D1168"/>
  <c r="J1167"/>
  <c r="I1167"/>
  <c r="D1167"/>
  <c r="J1166"/>
  <c r="I1166"/>
  <c r="D1166"/>
  <c r="J1165"/>
  <c r="I1165"/>
  <c r="D1165"/>
  <c r="J1164"/>
  <c r="I1164"/>
  <c r="D1164"/>
  <c r="J1163"/>
  <c r="I1163"/>
  <c r="D1163"/>
  <c r="J1162"/>
  <c r="I1162"/>
  <c r="D1162"/>
  <c r="J1161"/>
  <c r="I1161"/>
  <c r="D1161"/>
  <c r="J1160"/>
  <c r="I1160"/>
  <c r="D1160"/>
  <c r="J1159"/>
  <c r="I1159"/>
  <c r="D1159"/>
  <c r="J1158"/>
  <c r="I1158"/>
  <c r="D1158"/>
  <c r="J1157"/>
  <c r="I1157"/>
  <c r="D1157"/>
  <c r="J1156"/>
  <c r="I1156"/>
  <c r="D1156"/>
  <c r="J1155"/>
  <c r="I1155"/>
  <c r="D1155"/>
  <c r="J1154"/>
  <c r="I1154"/>
  <c r="D1154"/>
  <c r="J1153"/>
  <c r="I1153"/>
  <c r="D1153"/>
  <c r="J1152"/>
  <c r="I1152"/>
  <c r="D1152"/>
  <c r="J1151"/>
  <c r="I1151"/>
  <c r="D1151"/>
  <c r="J1150"/>
  <c r="I1150"/>
  <c r="D1150"/>
  <c r="J1149"/>
  <c r="I1149"/>
  <c r="D1149"/>
  <c r="J1148"/>
  <c r="I1148"/>
  <c r="D1148"/>
  <c r="J1147"/>
  <c r="I1147"/>
  <c r="D1147"/>
  <c r="J1146"/>
  <c r="I1146"/>
  <c r="D1146"/>
  <c r="J1145"/>
  <c r="I1145"/>
  <c r="D1145"/>
  <c r="J1144"/>
  <c r="I1144"/>
  <c r="D1144"/>
  <c r="J1143"/>
  <c r="I1143"/>
  <c r="D1143"/>
  <c r="J1142"/>
  <c r="I1142"/>
  <c r="D1142"/>
  <c r="J1141"/>
  <c r="I1141"/>
  <c r="D1141"/>
  <c r="J1140"/>
  <c r="I1140"/>
  <c r="D1140"/>
  <c r="J1139"/>
  <c r="I1139"/>
  <c r="D1139"/>
  <c r="J1138"/>
  <c r="I1138"/>
  <c r="D1138"/>
  <c r="J1137"/>
  <c r="I1137"/>
  <c r="D1137"/>
  <c r="J1136"/>
  <c r="I1136"/>
  <c r="D1136"/>
  <c r="J1135"/>
  <c r="I1135"/>
  <c r="D1135"/>
  <c r="J1134"/>
  <c r="I1134"/>
  <c r="D1134"/>
  <c r="J1133"/>
  <c r="I1133"/>
  <c r="D1133"/>
  <c r="J1132"/>
  <c r="I1132"/>
  <c r="D1132"/>
  <c r="J1131"/>
  <c r="I1131"/>
  <c r="D1131"/>
  <c r="J1130"/>
  <c r="I1130"/>
  <c r="D1130"/>
  <c r="J1129"/>
  <c r="I1129"/>
  <c r="D1129"/>
  <c r="J1128"/>
  <c r="I1128"/>
  <c r="D1128"/>
  <c r="J1127"/>
  <c r="I1127"/>
  <c r="D1127"/>
  <c r="J1126"/>
  <c r="I1126"/>
  <c r="D1126"/>
  <c r="J1125"/>
  <c r="I1125"/>
  <c r="D1125"/>
  <c r="J1124"/>
  <c r="I1124"/>
  <c r="D1124"/>
  <c r="J1123"/>
  <c r="I1123"/>
  <c r="D1123"/>
  <c r="J1122"/>
  <c r="I1122"/>
  <c r="D1122"/>
  <c r="J1121"/>
  <c r="I1121"/>
  <c r="D1121"/>
  <c r="J1120"/>
  <c r="I1120"/>
  <c r="D1120"/>
  <c r="J1119"/>
  <c r="I1119"/>
  <c r="D1119"/>
  <c r="J1118"/>
  <c r="I1118"/>
  <c r="D1118"/>
  <c r="J1117"/>
  <c r="I1117"/>
  <c r="D1117"/>
  <c r="J1116"/>
  <c r="I1116"/>
  <c r="D1116"/>
  <c r="J1115"/>
  <c r="I1115"/>
  <c r="D1115"/>
  <c r="J1114"/>
  <c r="I1114"/>
  <c r="D1114"/>
  <c r="J1113"/>
  <c r="I1113"/>
  <c r="D1113"/>
  <c r="J1112"/>
  <c r="I1112"/>
  <c r="D1112"/>
  <c r="J1111"/>
  <c r="I1111"/>
  <c r="D1111"/>
  <c r="J1110"/>
  <c r="I1110"/>
  <c r="D1110"/>
  <c r="J1109"/>
  <c r="I1109"/>
  <c r="D1109"/>
  <c r="J1108"/>
  <c r="I1108"/>
  <c r="D1108"/>
  <c r="J1107"/>
  <c r="I1107"/>
  <c r="D1107"/>
  <c r="J1106"/>
  <c r="I1106"/>
  <c r="D1106"/>
  <c r="J1105"/>
  <c r="I1105"/>
  <c r="D1105"/>
  <c r="J1104"/>
  <c r="I1104"/>
  <c r="D1104"/>
  <c r="J1103"/>
  <c r="I1103"/>
  <c r="D1103"/>
  <c r="J1102"/>
  <c r="I1102"/>
  <c r="D1102"/>
  <c r="J1101"/>
  <c r="I1101"/>
  <c r="D1101"/>
  <c r="J1100"/>
  <c r="I1100"/>
  <c r="D1100"/>
  <c r="J1099"/>
  <c r="I1099"/>
  <c r="D1099"/>
  <c r="J1098"/>
  <c r="I1098"/>
  <c r="D1098"/>
  <c r="J1097"/>
  <c r="I1097"/>
  <c r="D1097"/>
  <c r="J1096"/>
  <c r="I1096"/>
  <c r="D1096"/>
  <c r="J1095"/>
  <c r="I1095"/>
  <c r="D1095"/>
  <c r="J1094"/>
  <c r="I1094"/>
  <c r="D1094"/>
  <c r="J1093"/>
  <c r="I1093"/>
  <c r="D1093"/>
  <c r="J1092"/>
  <c r="I1092"/>
  <c r="D1092"/>
  <c r="J1091"/>
  <c r="I1091"/>
  <c r="D1091"/>
  <c r="J1090"/>
  <c r="I1090"/>
  <c r="D1090"/>
  <c r="J1089"/>
  <c r="I1089"/>
  <c r="D1089"/>
  <c r="J1088"/>
  <c r="I1088"/>
  <c r="D1088"/>
  <c r="J1087"/>
  <c r="I1087"/>
  <c r="D1087"/>
  <c r="J1086"/>
  <c r="I1086"/>
  <c r="D1086"/>
  <c r="J1085"/>
  <c r="I1085"/>
  <c r="D1085"/>
  <c r="J1084"/>
  <c r="I1084"/>
  <c r="D1084"/>
  <c r="J1083"/>
  <c r="I1083"/>
  <c r="D1083"/>
  <c r="J1082"/>
  <c r="I1082"/>
  <c r="D1082"/>
  <c r="J1081"/>
  <c r="I1081"/>
  <c r="D1081"/>
  <c r="J1080"/>
  <c r="I1080"/>
  <c r="D1080"/>
  <c r="J1079"/>
  <c r="I1079"/>
  <c r="D1079"/>
  <c r="J1078"/>
  <c r="I1078"/>
  <c r="D1078"/>
  <c r="J1077"/>
  <c r="I1077"/>
  <c r="D1077"/>
  <c r="J1076"/>
  <c r="I1076"/>
  <c r="D1076"/>
  <c r="J1075"/>
  <c r="I1075"/>
  <c r="D1075"/>
  <c r="J1074"/>
  <c r="I1074"/>
  <c r="D1074"/>
  <c r="J1073"/>
  <c r="I1073"/>
  <c r="D1073"/>
  <c r="J1072"/>
  <c r="I1072"/>
  <c r="D1072"/>
  <c r="J1071"/>
  <c r="I1071"/>
  <c r="D1071"/>
  <c r="J1070"/>
  <c r="I1070"/>
  <c r="D1070"/>
  <c r="J1069"/>
  <c r="I1069"/>
  <c r="D1069"/>
  <c r="J1068"/>
  <c r="I1068"/>
  <c r="D1068"/>
  <c r="J1067"/>
  <c r="I1067"/>
  <c r="D1067"/>
  <c r="J1066"/>
  <c r="I1066"/>
  <c r="D1066"/>
  <c r="J1065"/>
  <c r="I1065"/>
  <c r="D1065"/>
  <c r="J1064"/>
  <c r="I1064"/>
  <c r="D1064"/>
  <c r="J1063"/>
  <c r="I1063"/>
  <c r="D1063"/>
  <c r="J1062"/>
  <c r="I1062"/>
  <c r="D1062"/>
  <c r="J1061"/>
  <c r="I1061"/>
  <c r="D1061"/>
  <c r="J1060"/>
  <c r="I1060"/>
  <c r="D1060"/>
  <c r="J1059"/>
  <c r="I1059"/>
  <c r="D1059"/>
  <c r="J1058"/>
  <c r="I1058"/>
  <c r="D1058"/>
  <c r="J1057"/>
  <c r="I1057"/>
  <c r="D1057"/>
  <c r="J1056"/>
  <c r="I1056"/>
  <c r="D1056"/>
  <c r="J1055"/>
  <c r="I1055"/>
  <c r="D1055"/>
  <c r="J1054"/>
  <c r="I1054"/>
  <c r="D1054"/>
  <c r="J1053"/>
  <c r="I1053"/>
  <c r="D1053"/>
  <c r="J1052"/>
  <c r="I1052"/>
  <c r="D1052"/>
  <c r="J1051"/>
  <c r="I1051"/>
  <c r="D1051"/>
  <c r="J1050"/>
  <c r="I1050"/>
  <c r="D1050"/>
  <c r="J1049"/>
  <c r="I1049"/>
  <c r="D1049"/>
  <c r="J1048"/>
  <c r="I1048"/>
  <c r="D1048"/>
  <c r="J1047"/>
  <c r="I1047"/>
  <c r="D1047"/>
  <c r="J1046"/>
  <c r="I1046"/>
  <c r="D1046"/>
  <c r="J1045"/>
  <c r="I1045"/>
  <c r="D1045"/>
  <c r="J1044"/>
  <c r="I1044"/>
  <c r="D1044"/>
  <c r="J1043"/>
  <c r="I1043"/>
  <c r="D1043"/>
  <c r="J1042"/>
  <c r="I1042"/>
  <c r="D1042"/>
  <c r="J1041"/>
  <c r="I1041"/>
  <c r="H1041"/>
  <c r="G1041"/>
  <c r="F1041"/>
  <c r="E1041"/>
  <c r="D1041"/>
  <c r="J1040"/>
  <c r="I1040"/>
  <c r="D1040"/>
  <c r="J1039"/>
  <c r="I1039"/>
  <c r="D1039"/>
  <c r="J1038"/>
  <c r="I1038"/>
  <c r="D1038"/>
  <c r="J1037"/>
  <c r="I1037"/>
  <c r="D1037"/>
  <c r="J1036"/>
  <c r="I1036"/>
  <c r="H1036"/>
  <c r="G1036"/>
  <c r="F1036"/>
  <c r="E1036"/>
  <c r="D1036"/>
  <c r="J1035"/>
  <c r="I1035"/>
  <c r="D1035"/>
  <c r="J1034"/>
  <c r="I1034"/>
  <c r="D1034"/>
  <c r="J1033"/>
  <c r="I1033"/>
  <c r="D1033"/>
  <c r="J1032"/>
  <c r="I1032"/>
  <c r="H1032"/>
  <c r="G1032"/>
  <c r="F1032"/>
  <c r="E1032"/>
  <c r="D1032"/>
  <c r="J1031"/>
  <c r="I1031"/>
  <c r="D1031"/>
  <c r="J1030"/>
  <c r="I1030"/>
  <c r="D1030"/>
  <c r="J1029"/>
  <c r="I1029"/>
  <c r="H1029"/>
  <c r="G1029"/>
  <c r="F1029"/>
  <c r="E1029"/>
  <c r="D1029"/>
  <c r="J1028"/>
  <c r="I1028"/>
  <c r="D1028"/>
  <c r="J1027"/>
  <c r="I1027"/>
  <c r="D1027"/>
  <c r="J1026"/>
  <c r="I1026"/>
  <c r="H1026"/>
  <c r="G1026"/>
  <c r="F1026"/>
  <c r="E1026"/>
  <c r="D1026"/>
  <c r="J1025"/>
  <c r="I1025"/>
  <c r="D1025"/>
  <c r="J1024"/>
  <c r="I1024"/>
  <c r="D1024"/>
  <c r="J1023"/>
  <c r="I1023"/>
  <c r="D1023"/>
  <c r="J1022"/>
  <c r="I1022"/>
  <c r="D1022"/>
  <c r="J1021"/>
  <c r="I1021"/>
  <c r="D1021"/>
  <c r="J1020"/>
  <c r="I1020"/>
  <c r="D1020"/>
  <c r="J1019"/>
  <c r="I1019"/>
  <c r="H1019"/>
  <c r="G1019"/>
  <c r="F1019"/>
  <c r="E1019"/>
  <c r="D1019"/>
  <c r="J1018"/>
  <c r="I1018"/>
  <c r="D1018"/>
  <c r="J1017"/>
  <c r="I1017"/>
  <c r="D1017"/>
  <c r="J1016"/>
  <c r="I1016"/>
  <c r="D1016"/>
  <c r="J1015"/>
  <c r="I1015"/>
  <c r="H1015"/>
  <c r="G1015"/>
  <c r="F1015"/>
  <c r="E1015"/>
  <c r="E1014" s="1"/>
  <c r="E1013" s="1"/>
  <c r="D1015"/>
  <c r="J1014"/>
  <c r="I1014"/>
  <c r="H1014"/>
  <c r="H1013" s="1"/>
  <c r="D1014"/>
  <c r="J1013"/>
  <c r="I1013"/>
  <c r="D1013"/>
  <c r="J1012"/>
  <c r="I1012"/>
  <c r="D1012"/>
  <c r="J1011"/>
  <c r="I1011"/>
  <c r="D1011"/>
  <c r="J1010"/>
  <c r="I1010"/>
  <c r="D1010"/>
  <c r="J1009"/>
  <c r="I1009"/>
  <c r="D1009"/>
  <c r="J1008"/>
  <c r="I1008"/>
  <c r="D1008"/>
  <c r="J1007"/>
  <c r="I1007"/>
  <c r="D1007"/>
  <c r="J1006"/>
  <c r="I1006"/>
  <c r="D1006"/>
  <c r="J1005"/>
  <c r="I1005"/>
  <c r="D1005"/>
  <c r="J1004"/>
  <c r="I1004"/>
  <c r="D1004"/>
  <c r="J1003"/>
  <c r="I1003"/>
  <c r="D1003"/>
  <c r="J1002"/>
  <c r="I1002"/>
  <c r="D1002"/>
  <c r="J1001"/>
  <c r="I1001"/>
  <c r="D1001"/>
  <c r="J1000"/>
  <c r="I1000"/>
  <c r="D1000"/>
  <c r="J999"/>
  <c r="I999"/>
  <c r="D999"/>
  <c r="J998"/>
  <c r="I998"/>
  <c r="D998"/>
  <c r="J997"/>
  <c r="I997"/>
  <c r="D997"/>
  <c r="J996"/>
  <c r="I996"/>
  <c r="D996"/>
  <c r="J995"/>
  <c r="I995"/>
  <c r="D995"/>
  <c r="J994"/>
  <c r="I994"/>
  <c r="D994"/>
  <c r="J993"/>
  <c r="I993"/>
  <c r="D993"/>
  <c r="J992"/>
  <c r="I992"/>
  <c r="D992"/>
  <c r="J991"/>
  <c r="I991"/>
  <c r="D991"/>
  <c r="J990"/>
  <c r="I990"/>
  <c r="D990"/>
  <c r="J989"/>
  <c r="I989"/>
  <c r="D989"/>
  <c r="J988"/>
  <c r="I988"/>
  <c r="D988"/>
  <c r="J987"/>
  <c r="I987"/>
  <c r="D987"/>
  <c r="J986"/>
  <c r="I986"/>
  <c r="D986"/>
  <c r="J985"/>
  <c r="I985"/>
  <c r="D985"/>
  <c r="J984"/>
  <c r="I984"/>
  <c r="D984"/>
  <c r="J983"/>
  <c r="I983"/>
  <c r="D983"/>
  <c r="J982"/>
  <c r="I982"/>
  <c r="D982"/>
  <c r="J981"/>
  <c r="I981"/>
  <c r="D981"/>
  <c r="J980"/>
  <c r="I980"/>
  <c r="D980"/>
  <c r="J979"/>
  <c r="I979"/>
  <c r="D979"/>
  <c r="J978"/>
  <c r="I978"/>
  <c r="D978"/>
  <c r="J977"/>
  <c r="I977"/>
  <c r="D977"/>
  <c r="J976"/>
  <c r="I976"/>
  <c r="D976"/>
  <c r="J975"/>
  <c r="H975"/>
  <c r="G975"/>
  <c r="F975"/>
  <c r="E975"/>
  <c r="H974"/>
  <c r="G974"/>
  <c r="F974"/>
  <c r="E974"/>
  <c r="J973"/>
  <c r="H973"/>
  <c r="G973"/>
  <c r="G972" s="1"/>
  <c r="F973"/>
  <c r="E973"/>
  <c r="J972"/>
  <c r="I972"/>
  <c r="E972"/>
  <c r="D972"/>
  <c r="J971"/>
  <c r="I971"/>
  <c r="H971"/>
  <c r="G971"/>
  <c r="F971"/>
  <c r="E971"/>
  <c r="D971"/>
  <c r="J970"/>
  <c r="I970"/>
  <c r="H970"/>
  <c r="G970"/>
  <c r="F970"/>
  <c r="E970"/>
  <c r="D970"/>
  <c r="J969"/>
  <c r="I969"/>
  <c r="H969"/>
  <c r="G969"/>
  <c r="F969"/>
  <c r="E969"/>
  <c r="D969"/>
  <c r="J968"/>
  <c r="I968"/>
  <c r="E968"/>
  <c r="D968"/>
  <c r="J967"/>
  <c r="I967"/>
  <c r="H967"/>
  <c r="G967"/>
  <c r="F967"/>
  <c r="E967"/>
  <c r="D967"/>
  <c r="J966"/>
  <c r="I966"/>
  <c r="H966"/>
  <c r="G966"/>
  <c r="F966"/>
  <c r="E966"/>
  <c r="D966"/>
  <c r="J965"/>
  <c r="I965"/>
  <c r="H965"/>
  <c r="G965"/>
  <c r="F965"/>
  <c r="E965"/>
  <c r="D965"/>
  <c r="J964"/>
  <c r="I964"/>
  <c r="H964"/>
  <c r="G964"/>
  <c r="F964"/>
  <c r="F963" s="1"/>
  <c r="E964"/>
  <c r="E963" s="1"/>
  <c r="D964"/>
  <c r="J963"/>
  <c r="I963"/>
  <c r="H963"/>
  <c r="D963"/>
  <c r="J962"/>
  <c r="I962"/>
  <c r="H962"/>
  <c r="G962"/>
  <c r="F962"/>
  <c r="E962"/>
  <c r="D962"/>
  <c r="J961"/>
  <c r="I961"/>
  <c r="H961"/>
  <c r="H959" s="1"/>
  <c r="G961"/>
  <c r="F961"/>
  <c r="E961"/>
  <c r="D961"/>
  <c r="J960"/>
  <c r="I960"/>
  <c r="H960"/>
  <c r="G960"/>
  <c r="G959" s="1"/>
  <c r="F960"/>
  <c r="F959" s="1"/>
  <c r="E960"/>
  <c r="D960"/>
  <c r="J959"/>
  <c r="I959"/>
  <c r="D959"/>
  <c r="J958"/>
  <c r="I958"/>
  <c r="H958"/>
  <c r="G958"/>
  <c r="F958"/>
  <c r="E958"/>
  <c r="D958"/>
  <c r="J957"/>
  <c r="I957"/>
  <c r="H957"/>
  <c r="H956" s="1"/>
  <c r="G957"/>
  <c r="G956" s="1"/>
  <c r="F957"/>
  <c r="E957"/>
  <c r="D957"/>
  <c r="J956"/>
  <c r="I956"/>
  <c r="E956"/>
  <c r="D956"/>
  <c r="J955"/>
  <c r="I955"/>
  <c r="H955"/>
  <c r="H953" s="1"/>
  <c r="G955"/>
  <c r="F955"/>
  <c r="E955"/>
  <c r="D955"/>
  <c r="J954"/>
  <c r="I954"/>
  <c r="H954"/>
  <c r="G954"/>
  <c r="G953" s="1"/>
  <c r="F954"/>
  <c r="F953" s="1"/>
  <c r="E954"/>
  <c r="E953" s="1"/>
  <c r="D954"/>
  <c r="J953"/>
  <c r="I953"/>
  <c r="D953"/>
  <c r="J952"/>
  <c r="I952"/>
  <c r="H952"/>
  <c r="G952"/>
  <c r="F952"/>
  <c r="E952"/>
  <c r="D952"/>
  <c r="J951"/>
  <c r="I951"/>
  <c r="H951"/>
  <c r="G951"/>
  <c r="F951"/>
  <c r="E951"/>
  <c r="D951"/>
  <c r="J950"/>
  <c r="I950"/>
  <c r="H950"/>
  <c r="G950"/>
  <c r="F950"/>
  <c r="E950"/>
  <c r="D950"/>
  <c r="J949"/>
  <c r="I949"/>
  <c r="H949"/>
  <c r="G949"/>
  <c r="F949"/>
  <c r="E949"/>
  <c r="D949"/>
  <c r="J948"/>
  <c r="I948"/>
  <c r="H948"/>
  <c r="G948"/>
  <c r="F948"/>
  <c r="E948"/>
  <c r="D948"/>
  <c r="J947"/>
  <c r="I947"/>
  <c r="H947"/>
  <c r="H946" s="1"/>
  <c r="G947"/>
  <c r="F947"/>
  <c r="E947"/>
  <c r="D947"/>
  <c r="J946"/>
  <c r="I946"/>
  <c r="E946"/>
  <c r="D946"/>
  <c r="J945"/>
  <c r="I945"/>
  <c r="H945"/>
  <c r="G945"/>
  <c r="F945"/>
  <c r="E945"/>
  <c r="D945"/>
  <c r="J944"/>
  <c r="I944"/>
  <c r="H944"/>
  <c r="G944"/>
  <c r="F944"/>
  <c r="E944"/>
  <c r="D944"/>
  <c r="J943"/>
  <c r="I943"/>
  <c r="H943"/>
  <c r="G943"/>
  <c r="F943"/>
  <c r="F942" s="1"/>
  <c r="E943"/>
  <c r="D943"/>
  <c r="J942"/>
  <c r="I942"/>
  <c r="E942"/>
  <c r="D942"/>
  <c r="J941"/>
  <c r="I941"/>
  <c r="D941"/>
  <c r="J940"/>
  <c r="I940"/>
  <c r="D940"/>
  <c r="J939"/>
  <c r="I939"/>
  <c r="D939"/>
  <c r="J938"/>
  <c r="I938"/>
  <c r="D938"/>
  <c r="J937"/>
  <c r="I937"/>
  <c r="D937"/>
  <c r="J936"/>
  <c r="I936"/>
  <c r="D936"/>
  <c r="J935"/>
  <c r="I935"/>
  <c r="D935"/>
  <c r="J934"/>
  <c r="I934"/>
  <c r="D934"/>
  <c r="J933"/>
  <c r="I933"/>
  <c r="D933"/>
  <c r="J932"/>
  <c r="I932"/>
  <c r="D932"/>
  <c r="J931"/>
  <c r="I931"/>
  <c r="D931"/>
  <c r="J930"/>
  <c r="I930"/>
  <c r="D930"/>
  <c r="J929"/>
  <c r="I929"/>
  <c r="D929"/>
  <c r="J928"/>
  <c r="I928"/>
  <c r="D928"/>
  <c r="J927"/>
  <c r="I927"/>
  <c r="D927"/>
  <c r="J926"/>
  <c r="I926"/>
  <c r="D926"/>
  <c r="J925"/>
  <c r="I925"/>
  <c r="D925"/>
  <c r="J924"/>
  <c r="I924"/>
  <c r="D924"/>
  <c r="J923"/>
  <c r="I923"/>
  <c r="D923"/>
  <c r="J922"/>
  <c r="I922"/>
  <c r="D922"/>
  <c r="J921"/>
  <c r="I921"/>
  <c r="D921"/>
  <c r="J920"/>
  <c r="I920"/>
  <c r="D920"/>
  <c r="J919"/>
  <c r="I919"/>
  <c r="D919"/>
  <c r="J918"/>
  <c r="I918"/>
  <c r="D918"/>
  <c r="J917"/>
  <c r="I917"/>
  <c r="D917"/>
  <c r="J916"/>
  <c r="I916"/>
  <c r="D916"/>
  <c r="J915"/>
  <c r="I915"/>
  <c r="D915"/>
  <c r="J914"/>
  <c r="I914"/>
  <c r="D914"/>
  <c r="J913"/>
  <c r="I913"/>
  <c r="D913"/>
  <c r="J912"/>
  <c r="I912"/>
  <c r="D912"/>
  <c r="J911"/>
  <c r="I911"/>
  <c r="D911"/>
  <c r="J910"/>
  <c r="I910"/>
  <c r="D910"/>
  <c r="J909"/>
  <c r="I909"/>
  <c r="D909"/>
  <c r="J908"/>
  <c r="I908"/>
  <c r="D908"/>
  <c r="J907"/>
  <c r="I907"/>
  <c r="D907"/>
  <c r="J906"/>
  <c r="I906"/>
  <c r="D906"/>
  <c r="J905"/>
  <c r="I905"/>
  <c r="D905"/>
  <c r="J904"/>
  <c r="I904"/>
  <c r="D904"/>
  <c r="J903"/>
  <c r="I903"/>
  <c r="D903"/>
  <c r="J902"/>
  <c r="I902"/>
  <c r="D902"/>
  <c r="J901"/>
  <c r="I901"/>
  <c r="D901"/>
  <c r="J900"/>
  <c r="I900"/>
  <c r="D900"/>
  <c r="J899"/>
  <c r="I899"/>
  <c r="D899"/>
  <c r="J898"/>
  <c r="I898"/>
  <c r="D898"/>
  <c r="J897"/>
  <c r="I897"/>
  <c r="D897"/>
  <c r="J896"/>
  <c r="I896"/>
  <c r="D896"/>
  <c r="J895"/>
  <c r="I895"/>
  <c r="D895"/>
  <c r="J894"/>
  <c r="I894"/>
  <c r="D894"/>
  <c r="J893"/>
  <c r="I893"/>
  <c r="D893"/>
  <c r="J892"/>
  <c r="I892"/>
  <c r="D892"/>
  <c r="J891"/>
  <c r="I891"/>
  <c r="D891"/>
  <c r="J890"/>
  <c r="I890"/>
  <c r="D890"/>
  <c r="J889"/>
  <c r="I889"/>
  <c r="D889"/>
  <c r="J888"/>
  <c r="I888"/>
  <c r="D888"/>
  <c r="J887"/>
  <c r="I887"/>
  <c r="D887"/>
  <c r="J886"/>
  <c r="I886"/>
  <c r="D886"/>
  <c r="J885"/>
  <c r="I885"/>
  <c r="D885"/>
  <c r="J884"/>
  <c r="I884"/>
  <c r="D884"/>
  <c r="J883"/>
  <c r="I883"/>
  <c r="D883"/>
  <c r="J882"/>
  <c r="I882"/>
  <c r="D882"/>
  <c r="J881"/>
  <c r="I881"/>
  <c r="D881"/>
  <c r="J880"/>
  <c r="I880"/>
  <c r="D880"/>
  <c r="J879"/>
  <c r="I879"/>
  <c r="D879"/>
  <c r="J878"/>
  <c r="I878"/>
  <c r="D878"/>
  <c r="J877"/>
  <c r="I877"/>
  <c r="D877"/>
  <c r="J876"/>
  <c r="I876"/>
  <c r="D876"/>
  <c r="J875"/>
  <c r="I875"/>
  <c r="D875"/>
  <c r="J874"/>
  <c r="I874"/>
  <c r="D874"/>
  <c r="J873"/>
  <c r="I873"/>
  <c r="D873"/>
  <c r="J872"/>
  <c r="I872"/>
  <c r="D872"/>
  <c r="J871"/>
  <c r="I871"/>
  <c r="D871"/>
  <c r="J870"/>
  <c r="I870"/>
  <c r="D870"/>
  <c r="J869"/>
  <c r="I869"/>
  <c r="D869"/>
  <c r="J868"/>
  <c r="I868"/>
  <c r="D868"/>
  <c r="J867"/>
  <c r="I867"/>
  <c r="D867"/>
  <c r="J866"/>
  <c r="I866"/>
  <c r="D866"/>
  <c r="J865"/>
  <c r="I865"/>
  <c r="D865"/>
  <c r="J864"/>
  <c r="I864"/>
  <c r="D864"/>
  <c r="J863"/>
  <c r="I863"/>
  <c r="D863"/>
  <c r="J862"/>
  <c r="I862"/>
  <c r="D862"/>
  <c r="J861"/>
  <c r="I861"/>
  <c r="D861"/>
  <c r="J860"/>
  <c r="I860"/>
  <c r="D860"/>
  <c r="J859"/>
  <c r="I859"/>
  <c r="D859"/>
  <c r="J858"/>
  <c r="I858"/>
  <c r="D858"/>
  <c r="J857"/>
  <c r="I857"/>
  <c r="D857"/>
  <c r="J856"/>
  <c r="I856"/>
  <c r="D856"/>
  <c r="J855"/>
  <c r="I855"/>
  <c r="D855"/>
  <c r="J854"/>
  <c r="I854"/>
  <c r="D854"/>
  <c r="J853"/>
  <c r="I853"/>
  <c r="D853"/>
  <c r="J852"/>
  <c r="I852"/>
  <c r="D852"/>
  <c r="J851"/>
  <c r="I851"/>
  <c r="D851"/>
  <c r="J850"/>
  <c r="I850"/>
  <c r="D850"/>
  <c r="J849"/>
  <c r="I849"/>
  <c r="D849"/>
  <c r="J848"/>
  <c r="I848"/>
  <c r="D848"/>
  <c r="J847"/>
  <c r="I847"/>
  <c r="D847"/>
  <c r="J846"/>
  <c r="I846"/>
  <c r="D846"/>
  <c r="J845"/>
  <c r="I845"/>
  <c r="D845"/>
  <c r="J844"/>
  <c r="I844"/>
  <c r="D844"/>
  <c r="J843"/>
  <c r="I843"/>
  <c r="D843"/>
  <c r="J842"/>
  <c r="I842"/>
  <c r="D842"/>
  <c r="J841"/>
  <c r="I841"/>
  <c r="D841"/>
  <c r="J840"/>
  <c r="I840"/>
  <c r="D840"/>
  <c r="J839"/>
  <c r="I839"/>
  <c r="D839"/>
  <c r="J838"/>
  <c r="I838"/>
  <c r="D838"/>
  <c r="J837"/>
  <c r="I837"/>
  <c r="D837"/>
  <c r="J836"/>
  <c r="I836"/>
  <c r="D836"/>
  <c r="J835"/>
  <c r="I835"/>
  <c r="D835"/>
  <c r="J834"/>
  <c r="I834"/>
  <c r="D834"/>
  <c r="J833"/>
  <c r="I833"/>
  <c r="D833"/>
  <c r="J832"/>
  <c r="I832"/>
  <c r="D832"/>
  <c r="J831"/>
  <c r="I831"/>
  <c r="D831"/>
  <c r="J830"/>
  <c r="I830"/>
  <c r="D830"/>
  <c r="J829"/>
  <c r="I829"/>
  <c r="D829"/>
  <c r="J828"/>
  <c r="I828"/>
  <c r="D828"/>
  <c r="J827"/>
  <c r="I827"/>
  <c r="D827"/>
  <c r="J826"/>
  <c r="I826"/>
  <c r="D826"/>
  <c r="J825"/>
  <c r="I825"/>
  <c r="D825"/>
  <c r="J824"/>
  <c r="I824"/>
  <c r="D824"/>
  <c r="J823"/>
  <c r="I823"/>
  <c r="D823"/>
  <c r="J822"/>
  <c r="I822"/>
  <c r="D822"/>
  <c r="J821"/>
  <c r="I821"/>
  <c r="D821"/>
  <c r="J820"/>
  <c r="I820"/>
  <c r="D820"/>
  <c r="J819"/>
  <c r="I819"/>
  <c r="D819"/>
  <c r="J818"/>
  <c r="I818"/>
  <c r="D818"/>
  <c r="J817"/>
  <c r="I817"/>
  <c r="D817"/>
  <c r="J816"/>
  <c r="I816"/>
  <c r="D816"/>
  <c r="J815"/>
  <c r="I815"/>
  <c r="D815"/>
  <c r="J814"/>
  <c r="I814"/>
  <c r="D814"/>
  <c r="J813"/>
  <c r="I813"/>
  <c r="D813"/>
  <c r="J812"/>
  <c r="I812"/>
  <c r="D812"/>
  <c r="J811"/>
  <c r="I811"/>
  <c r="D811"/>
  <c r="J810"/>
  <c r="I810"/>
  <c r="D810"/>
  <c r="J809"/>
  <c r="I809"/>
  <c r="D809"/>
  <c r="J808"/>
  <c r="I808"/>
  <c r="D808"/>
  <c r="J807"/>
  <c r="I807"/>
  <c r="D807"/>
  <c r="J806"/>
  <c r="I806"/>
  <c r="D806"/>
  <c r="J805"/>
  <c r="I805"/>
  <c r="D805"/>
  <c r="J804"/>
  <c r="I804"/>
  <c r="D804"/>
  <c r="J803"/>
  <c r="I803"/>
  <c r="D803"/>
  <c r="J802"/>
  <c r="I802"/>
  <c r="D802"/>
  <c r="J801"/>
  <c r="I801"/>
  <c r="D801"/>
  <c r="J800"/>
  <c r="I800"/>
  <c r="D800"/>
  <c r="J799"/>
  <c r="I799"/>
  <c r="D799"/>
  <c r="J798"/>
  <c r="I798"/>
  <c r="D798"/>
  <c r="J797"/>
  <c r="I797"/>
  <c r="D797"/>
  <c r="J796"/>
  <c r="I796"/>
  <c r="D796"/>
  <c r="J795"/>
  <c r="I795"/>
  <c r="D795"/>
  <c r="J794"/>
  <c r="I794"/>
  <c r="D794"/>
  <c r="J793"/>
  <c r="I793"/>
  <c r="D793"/>
  <c r="J792"/>
  <c r="I792"/>
  <c r="D792"/>
  <c r="J791"/>
  <c r="I791"/>
  <c r="D791"/>
  <c r="J790"/>
  <c r="I790"/>
  <c r="D790"/>
  <c r="J789"/>
  <c r="I789"/>
  <c r="D789"/>
  <c r="J788"/>
  <c r="I788"/>
  <c r="D788"/>
  <c r="J787"/>
  <c r="I787"/>
  <c r="D787"/>
  <c r="J786"/>
  <c r="I786"/>
  <c r="D786"/>
  <c r="J785"/>
  <c r="I785"/>
  <c r="D785"/>
  <c r="J784"/>
  <c r="I784"/>
  <c r="D784"/>
  <c r="J783"/>
  <c r="I783"/>
  <c r="D783"/>
  <c r="J782"/>
  <c r="I782"/>
  <c r="D782"/>
  <c r="J781"/>
  <c r="I781"/>
  <c r="D781"/>
  <c r="J780"/>
  <c r="I780"/>
  <c r="D780"/>
  <c r="J779"/>
  <c r="I779"/>
  <c r="D779"/>
  <c r="J778"/>
  <c r="I778"/>
  <c r="D778"/>
  <c r="J777"/>
  <c r="I777"/>
  <c r="D777"/>
  <c r="J776"/>
  <c r="I776"/>
  <c r="D776"/>
  <c r="J775"/>
  <c r="I775"/>
  <c r="D775"/>
  <c r="J774"/>
  <c r="I774"/>
  <c r="D774"/>
  <c r="J773"/>
  <c r="I773"/>
  <c r="D773"/>
  <c r="J772"/>
  <c r="I772"/>
  <c r="D772"/>
  <c r="J771"/>
  <c r="I771"/>
  <c r="D771"/>
  <c r="J770"/>
  <c r="I770"/>
  <c r="D770"/>
  <c r="J769"/>
  <c r="I769"/>
  <c r="D769"/>
  <c r="J768"/>
  <c r="I768"/>
  <c r="D768"/>
  <c r="J767"/>
  <c r="I767"/>
  <c r="D767"/>
  <c r="J766"/>
  <c r="I766"/>
  <c r="D766"/>
  <c r="J765"/>
  <c r="I765"/>
  <c r="D765"/>
  <c r="J764"/>
  <c r="I764"/>
  <c r="D764"/>
  <c r="J763"/>
  <c r="I763"/>
  <c r="D763"/>
  <c r="J762"/>
  <c r="I762"/>
  <c r="D762"/>
  <c r="J761"/>
  <c r="I761"/>
  <c r="D761"/>
  <c r="J760"/>
  <c r="I760"/>
  <c r="D760"/>
  <c r="J759"/>
  <c r="I759"/>
  <c r="D759"/>
  <c r="J758"/>
  <c r="I758"/>
  <c r="D758"/>
  <c r="J757"/>
  <c r="I757"/>
  <c r="D757"/>
  <c r="J756"/>
  <c r="I756"/>
  <c r="D756"/>
  <c r="J755"/>
  <c r="I755"/>
  <c r="D755"/>
  <c r="J754"/>
  <c r="I754"/>
  <c r="D754"/>
  <c r="J753"/>
  <c r="I753"/>
  <c r="D753"/>
  <c r="J752"/>
  <c r="I752"/>
  <c r="D752"/>
  <c r="J751"/>
  <c r="I751"/>
  <c r="D751"/>
  <c r="J750"/>
  <c r="I750"/>
  <c r="D750"/>
  <c r="J749"/>
  <c r="I749"/>
  <c r="D749"/>
  <c r="J748"/>
  <c r="I748"/>
  <c r="D748"/>
  <c r="J747"/>
  <c r="I747"/>
  <c r="D747"/>
  <c r="J746"/>
  <c r="I746"/>
  <c r="D746"/>
  <c r="J745"/>
  <c r="I745"/>
  <c r="D745"/>
  <c r="J744"/>
  <c r="I744"/>
  <c r="D744"/>
  <c r="J743"/>
  <c r="I743"/>
  <c r="D743"/>
  <c r="J742"/>
  <c r="I742"/>
  <c r="D742"/>
  <c r="J741"/>
  <c r="I741"/>
  <c r="D741"/>
  <c r="J740"/>
  <c r="I740"/>
  <c r="D740"/>
  <c r="J739"/>
  <c r="I739"/>
  <c r="D739"/>
  <c r="J738"/>
  <c r="I738"/>
  <c r="D738"/>
  <c r="J737"/>
  <c r="I737"/>
  <c r="D737"/>
  <c r="J736"/>
  <c r="I736"/>
  <c r="D736"/>
  <c r="J735"/>
  <c r="I735"/>
  <c r="D735"/>
  <c r="J734"/>
  <c r="I734"/>
  <c r="D734"/>
  <c r="J733"/>
  <c r="I733"/>
  <c r="D733"/>
  <c r="J732"/>
  <c r="I732"/>
  <c r="D732"/>
  <c r="J731"/>
  <c r="I731"/>
  <c r="D731"/>
  <c r="J730"/>
  <c r="I730"/>
  <c r="D730"/>
  <c r="J729"/>
  <c r="I729"/>
  <c r="D729"/>
  <c r="J728"/>
  <c r="I728"/>
  <c r="D728"/>
  <c r="J727"/>
  <c r="J725"/>
  <c r="I725"/>
  <c r="H725"/>
  <c r="H613" s="1"/>
  <c r="G725"/>
  <c r="F725"/>
  <c r="E725"/>
  <c r="D725"/>
  <c r="J724"/>
  <c r="I724"/>
  <c r="D724"/>
  <c r="J723"/>
  <c r="I723"/>
  <c r="D723"/>
  <c r="J722"/>
  <c r="I722"/>
  <c r="D722"/>
  <c r="J721"/>
  <c r="I721"/>
  <c r="H721"/>
  <c r="G721"/>
  <c r="F721"/>
  <c r="E721"/>
  <c r="D721"/>
  <c r="J720"/>
  <c r="I720"/>
  <c r="D720"/>
  <c r="J719"/>
  <c r="J718"/>
  <c r="I718"/>
  <c r="D718"/>
  <c r="J717"/>
  <c r="I717"/>
  <c r="D717"/>
  <c r="J716"/>
  <c r="I716"/>
  <c r="D716"/>
  <c r="J715"/>
  <c r="I715"/>
  <c r="D715"/>
  <c r="J714"/>
  <c r="I714"/>
  <c r="D714"/>
  <c r="J713"/>
  <c r="I713"/>
  <c r="D713"/>
  <c r="J712"/>
  <c r="I712"/>
  <c r="D712"/>
  <c r="J711"/>
  <c r="I711"/>
  <c r="D711"/>
  <c r="J710"/>
  <c r="I710"/>
  <c r="D710"/>
  <c r="J709"/>
  <c r="I709"/>
  <c r="D709"/>
  <c r="J708"/>
  <c r="I708"/>
  <c r="D708"/>
  <c r="J707"/>
  <c r="I707"/>
  <c r="D707"/>
  <c r="J706"/>
  <c r="I706"/>
  <c r="D706"/>
  <c r="J705"/>
  <c r="I705"/>
  <c r="D705"/>
  <c r="J704"/>
  <c r="I704"/>
  <c r="D704"/>
  <c r="J703"/>
  <c r="I703"/>
  <c r="D703"/>
  <c r="J702"/>
  <c r="I702"/>
  <c r="D702"/>
  <c r="J699"/>
  <c r="I699"/>
  <c r="H699"/>
  <c r="G699"/>
  <c r="F699"/>
  <c r="E699"/>
  <c r="D699"/>
  <c r="J698"/>
  <c r="I698"/>
  <c r="D698"/>
  <c r="J697"/>
  <c r="I697"/>
  <c r="D697"/>
  <c r="J696"/>
  <c r="I696"/>
  <c r="H696"/>
  <c r="F696"/>
  <c r="D696"/>
  <c r="J695"/>
  <c r="I695"/>
  <c r="J694"/>
  <c r="I694"/>
  <c r="J693"/>
  <c r="I693"/>
  <c r="D693"/>
  <c r="J692"/>
  <c r="I692"/>
  <c r="D692"/>
  <c r="J691"/>
  <c r="I691"/>
  <c r="D691"/>
  <c r="J690"/>
  <c r="I690"/>
  <c r="H690"/>
  <c r="G690"/>
  <c r="F690"/>
  <c r="E690"/>
  <c r="D690"/>
  <c r="J689"/>
  <c r="I689"/>
  <c r="D689"/>
  <c r="J688"/>
  <c r="I688"/>
  <c r="D688"/>
  <c r="J687"/>
  <c r="I687"/>
  <c r="D687"/>
  <c r="J686"/>
  <c r="I686"/>
  <c r="D686"/>
  <c r="J685"/>
  <c r="I685"/>
  <c r="D685"/>
  <c r="J684"/>
  <c r="I684"/>
  <c r="D684"/>
  <c r="J683"/>
  <c r="I683"/>
  <c r="D683"/>
  <c r="J682"/>
  <c r="I682"/>
  <c r="D682"/>
  <c r="J681"/>
  <c r="I681"/>
  <c r="D681"/>
  <c r="J680"/>
  <c r="I680"/>
  <c r="D680"/>
  <c r="J679"/>
  <c r="I679"/>
  <c r="D679"/>
  <c r="J678"/>
  <c r="I678"/>
  <c r="D678"/>
  <c r="J677"/>
  <c r="I677"/>
  <c r="D677"/>
  <c r="J676"/>
  <c r="I676"/>
  <c r="D676"/>
  <c r="J675"/>
  <c r="I675"/>
  <c r="D675"/>
  <c r="J674"/>
  <c r="I674"/>
  <c r="D674"/>
  <c r="J673"/>
  <c r="I673"/>
  <c r="D673"/>
  <c r="J672"/>
  <c r="I672"/>
  <c r="D672"/>
  <c r="J671"/>
  <c r="I671"/>
  <c r="D671"/>
  <c r="J670"/>
  <c r="I670"/>
  <c r="D670"/>
  <c r="J669"/>
  <c r="I669"/>
  <c r="D669"/>
  <c r="J668"/>
  <c r="I668"/>
  <c r="D668"/>
  <c r="J667"/>
  <c r="I667"/>
  <c r="D667"/>
  <c r="J666"/>
  <c r="I666"/>
  <c r="D666"/>
  <c r="J665"/>
  <c r="I665"/>
  <c r="D665"/>
  <c r="J664"/>
  <c r="I664"/>
  <c r="D664"/>
  <c r="J663"/>
  <c r="I663"/>
  <c r="D663"/>
  <c r="J662"/>
  <c r="I662"/>
  <c r="D662"/>
  <c r="J661"/>
  <c r="I661"/>
  <c r="D661"/>
  <c r="J660"/>
  <c r="I660"/>
  <c r="D660"/>
  <c r="J659"/>
  <c r="I659"/>
  <c r="D659"/>
  <c r="J658"/>
  <c r="I658"/>
  <c r="D658"/>
  <c r="J657"/>
  <c r="I657"/>
  <c r="D657"/>
  <c r="J656"/>
  <c r="I656"/>
  <c r="D656"/>
  <c r="J655"/>
  <c r="I655"/>
  <c r="D655"/>
  <c r="J654"/>
  <c r="I654"/>
  <c r="D654"/>
  <c r="J653"/>
  <c r="I653"/>
  <c r="D653"/>
  <c r="J652"/>
  <c r="I652"/>
  <c r="D652"/>
  <c r="J651"/>
  <c r="I651"/>
  <c r="D651"/>
  <c r="J650"/>
  <c r="I650"/>
  <c r="D650"/>
  <c r="J649"/>
  <c r="I649"/>
  <c r="D649"/>
  <c r="J648"/>
  <c r="I648"/>
  <c r="D648"/>
  <c r="J647"/>
  <c r="I647"/>
  <c r="D647"/>
  <c r="J646"/>
  <c r="I646"/>
  <c r="D646"/>
  <c r="J645"/>
  <c r="I645"/>
  <c r="D645"/>
  <c r="J644"/>
  <c r="I644"/>
  <c r="D644"/>
  <c r="J643"/>
  <c r="I643"/>
  <c r="D643"/>
  <c r="J642"/>
  <c r="I642"/>
  <c r="D642"/>
  <c r="J641"/>
  <c r="I641"/>
  <c r="D641"/>
  <c r="J640"/>
  <c r="I640"/>
  <c r="D640"/>
  <c r="J639"/>
  <c r="I639"/>
  <c r="D639"/>
  <c r="J638"/>
  <c r="I638"/>
  <c r="D638"/>
  <c r="J637"/>
  <c r="I637"/>
  <c r="D637"/>
  <c r="J636"/>
  <c r="I636"/>
  <c r="D636"/>
  <c r="J635"/>
  <c r="I635"/>
  <c r="D635"/>
  <c r="J634"/>
  <c r="I634"/>
  <c r="D634"/>
  <c r="J633"/>
  <c r="I633"/>
  <c r="D633"/>
  <c r="J632"/>
  <c r="I632"/>
  <c r="D632"/>
  <c r="J631"/>
  <c r="I631"/>
  <c r="D631"/>
  <c r="J630"/>
  <c r="I630"/>
  <c r="D630"/>
  <c r="J629"/>
  <c r="I629"/>
  <c r="D629"/>
  <c r="J628"/>
  <c r="I628"/>
  <c r="D628"/>
  <c r="J627"/>
  <c r="I627"/>
  <c r="D627"/>
  <c r="J626"/>
  <c r="I626"/>
  <c r="D626"/>
  <c r="J625"/>
  <c r="I625"/>
  <c r="D625"/>
  <c r="J624"/>
  <c r="I624"/>
  <c r="D624"/>
  <c r="J623"/>
  <c r="I623"/>
  <c r="D623"/>
  <c r="J622"/>
  <c r="I622"/>
  <c r="D622"/>
  <c r="J621"/>
  <c r="I621"/>
  <c r="D621"/>
  <c r="J620"/>
  <c r="I620"/>
  <c r="D620"/>
  <c r="J619"/>
  <c r="I619"/>
  <c r="D619"/>
  <c r="J618"/>
  <c r="I618"/>
  <c r="D618"/>
  <c r="J617"/>
  <c r="I617"/>
  <c r="D617"/>
  <c r="J616"/>
  <c r="I616"/>
  <c r="D616"/>
  <c r="J615"/>
  <c r="H615"/>
  <c r="G615"/>
  <c r="F615"/>
  <c r="E615"/>
  <c r="H614"/>
  <c r="G614"/>
  <c r="F614"/>
  <c r="E614"/>
  <c r="J613"/>
  <c r="I613"/>
  <c r="D613"/>
  <c r="J612"/>
  <c r="I612"/>
  <c r="H612"/>
  <c r="G612"/>
  <c r="F612"/>
  <c r="D612"/>
  <c r="J611"/>
  <c r="I611"/>
  <c r="H611"/>
  <c r="G611"/>
  <c r="F611"/>
  <c r="D611"/>
  <c r="J610"/>
  <c r="I610"/>
  <c r="H610"/>
  <c r="G610"/>
  <c r="F610"/>
  <c r="D610"/>
  <c r="J609"/>
  <c r="I609"/>
  <c r="D609"/>
  <c r="J608"/>
  <c r="I608"/>
  <c r="H608"/>
  <c r="G608"/>
  <c r="F608"/>
  <c r="D608"/>
  <c r="J607"/>
  <c r="H607"/>
  <c r="G607"/>
  <c r="F607"/>
  <c r="E607"/>
  <c r="J606"/>
  <c r="I606"/>
  <c r="H606"/>
  <c r="G606"/>
  <c r="F606"/>
  <c r="D606"/>
  <c r="J605"/>
  <c r="I605"/>
  <c r="H605"/>
  <c r="G605"/>
  <c r="F605"/>
  <c r="D605"/>
  <c r="J604"/>
  <c r="I604"/>
  <c r="H604"/>
  <c r="G604"/>
  <c r="G603" s="1"/>
  <c r="F604"/>
  <c r="D604"/>
  <c r="J603"/>
  <c r="I603"/>
  <c r="F603"/>
  <c r="D603"/>
  <c r="J602"/>
  <c r="I602"/>
  <c r="H602"/>
  <c r="G602"/>
  <c r="F602"/>
  <c r="D602"/>
  <c r="J601"/>
  <c r="I601"/>
  <c r="H601"/>
  <c r="G601"/>
  <c r="F601"/>
  <c r="D601"/>
  <c r="J600"/>
  <c r="I600"/>
  <c r="H600"/>
  <c r="H599" s="1"/>
  <c r="G600"/>
  <c r="F600"/>
  <c r="D600"/>
  <c r="J599"/>
  <c r="I599"/>
  <c r="D599"/>
  <c r="J598"/>
  <c r="I598"/>
  <c r="H598"/>
  <c r="G598"/>
  <c r="F598"/>
  <c r="D598"/>
  <c r="J597"/>
  <c r="I597"/>
  <c r="H597"/>
  <c r="H596" s="1"/>
  <c r="G597"/>
  <c r="F597"/>
  <c r="D597"/>
  <c r="J596"/>
  <c r="I596"/>
  <c r="D596"/>
  <c r="J595"/>
  <c r="I595"/>
  <c r="H595"/>
  <c r="G595"/>
  <c r="F595"/>
  <c r="F593" s="1"/>
  <c r="D595"/>
  <c r="J594"/>
  <c r="I594"/>
  <c r="H594"/>
  <c r="H593" s="1"/>
  <c r="G594"/>
  <c r="G593" s="1"/>
  <c r="F594"/>
  <c r="D594"/>
  <c r="J593"/>
  <c r="I593"/>
  <c r="D593"/>
  <c r="J592"/>
  <c r="I592"/>
  <c r="H592"/>
  <c r="G592"/>
  <c r="F592"/>
  <c r="D592"/>
  <c r="J591"/>
  <c r="I591"/>
  <c r="H591"/>
  <c r="G591"/>
  <c r="F591"/>
  <c r="D591"/>
  <c r="J590"/>
  <c r="I590"/>
  <c r="H590"/>
  <c r="G590"/>
  <c r="F590"/>
  <c r="D590"/>
  <c r="J589"/>
  <c r="I589"/>
  <c r="H589"/>
  <c r="F589"/>
  <c r="D589"/>
  <c r="J588"/>
  <c r="I588"/>
  <c r="H588"/>
  <c r="G588"/>
  <c r="F588"/>
  <c r="D588"/>
  <c r="J587"/>
  <c r="I587"/>
  <c r="H587"/>
  <c r="G587"/>
  <c r="F587"/>
  <c r="D587"/>
  <c r="J586"/>
  <c r="I586"/>
  <c r="D586"/>
  <c r="J585"/>
  <c r="I585"/>
  <c r="H585"/>
  <c r="G585"/>
  <c r="F585"/>
  <c r="E585"/>
  <c r="J584"/>
  <c r="I584"/>
  <c r="H584"/>
  <c r="G584"/>
  <c r="F584"/>
  <c r="F583" s="1"/>
  <c r="E584"/>
  <c r="J583"/>
  <c r="I583"/>
  <c r="H583"/>
  <c r="E583"/>
  <c r="D583"/>
  <c r="J582"/>
  <c r="I582"/>
  <c r="H582"/>
  <c r="G582"/>
  <c r="F582"/>
  <c r="E582"/>
  <c r="D582"/>
  <c r="J581"/>
  <c r="I581"/>
  <c r="H581"/>
  <c r="G581"/>
  <c r="F581"/>
  <c r="E581"/>
  <c r="D581"/>
  <c r="J580"/>
  <c r="I580"/>
  <c r="D580"/>
  <c r="J579"/>
  <c r="I579"/>
  <c r="D579"/>
  <c r="J578"/>
  <c r="I578"/>
  <c r="D578"/>
  <c r="J577"/>
  <c r="I577"/>
  <c r="D577"/>
  <c r="J576"/>
  <c r="I576"/>
  <c r="D576"/>
  <c r="J575"/>
  <c r="J574"/>
  <c r="H572"/>
  <c r="G572"/>
  <c r="F572"/>
  <c r="F53" s="1"/>
  <c r="E572"/>
  <c r="J571"/>
  <c r="J570"/>
  <c r="J569"/>
  <c r="I569"/>
  <c r="H569"/>
  <c r="G569"/>
  <c r="F569"/>
  <c r="E569"/>
  <c r="E563" s="1"/>
  <c r="D569"/>
  <c r="J568"/>
  <c r="I568"/>
  <c r="D568"/>
  <c r="J567"/>
  <c r="I567"/>
  <c r="D567"/>
  <c r="J566"/>
  <c r="I566"/>
  <c r="D566"/>
  <c r="H564"/>
  <c r="H563" s="1"/>
  <c r="G564"/>
  <c r="G563" s="1"/>
  <c r="F564"/>
  <c r="E564"/>
  <c r="J563"/>
  <c r="I563"/>
  <c r="D563"/>
  <c r="J562"/>
  <c r="I562"/>
  <c r="J561"/>
  <c r="J560"/>
  <c r="J559"/>
  <c r="H559"/>
  <c r="G559"/>
  <c r="F559"/>
  <c r="F551" s="1"/>
  <c r="E559"/>
  <c r="E44" s="1"/>
  <c r="E3852" s="1"/>
  <c r="J558"/>
  <c r="J557"/>
  <c r="J556"/>
  <c r="H556"/>
  <c r="G556"/>
  <c r="F556"/>
  <c r="E556"/>
  <c r="E43" s="1"/>
  <c r="J555"/>
  <c r="J554"/>
  <c r="J553"/>
  <c r="J552"/>
  <c r="H552"/>
  <c r="G552"/>
  <c r="F552"/>
  <c r="E552"/>
  <c r="E39" s="1"/>
  <c r="J551"/>
  <c r="I551"/>
  <c r="G551"/>
  <c r="D551"/>
  <c r="J550"/>
  <c r="J549"/>
  <c r="J548"/>
  <c r="I548"/>
  <c r="D548"/>
  <c r="J547"/>
  <c r="I547"/>
  <c r="D547"/>
  <c r="J546"/>
  <c r="I546"/>
  <c r="D546"/>
  <c r="J545"/>
  <c r="I545"/>
  <c r="H545"/>
  <c r="G545"/>
  <c r="F545"/>
  <c r="E545"/>
  <c r="D545"/>
  <c r="J544"/>
  <c r="I544"/>
  <c r="D544"/>
  <c r="J543"/>
  <c r="I543"/>
  <c r="D543"/>
  <c r="J542"/>
  <c r="I542"/>
  <c r="D542"/>
  <c r="J541"/>
  <c r="I541"/>
  <c r="H541"/>
  <c r="G541"/>
  <c r="F541"/>
  <c r="E541"/>
  <c r="D541"/>
  <c r="J540"/>
  <c r="I540"/>
  <c r="D540"/>
  <c r="J539"/>
  <c r="I539"/>
  <c r="D539"/>
  <c r="J538"/>
  <c r="I538"/>
  <c r="D538"/>
  <c r="J537"/>
  <c r="I537"/>
  <c r="D537"/>
  <c r="J536"/>
  <c r="I536"/>
  <c r="D536"/>
  <c r="J535"/>
  <c r="I535"/>
  <c r="D535"/>
  <c r="J534"/>
  <c r="J533"/>
  <c r="J530"/>
  <c r="I530"/>
  <c r="H530"/>
  <c r="H524" s="1"/>
  <c r="G530"/>
  <c r="G524" s="1"/>
  <c r="F530"/>
  <c r="F524" s="1"/>
  <c r="E530"/>
  <c r="D530"/>
  <c r="J529"/>
  <c r="I529"/>
  <c r="D529"/>
  <c r="J528"/>
  <c r="I528"/>
  <c r="D528"/>
  <c r="J527"/>
  <c r="I527"/>
  <c r="D527"/>
  <c r="J526"/>
  <c r="I526"/>
  <c r="D526"/>
  <c r="J525"/>
  <c r="I525"/>
  <c r="D525"/>
  <c r="J524"/>
  <c r="I524"/>
  <c r="E524"/>
  <c r="D524"/>
  <c r="J523"/>
  <c r="I523"/>
  <c r="J522"/>
  <c r="I522"/>
  <c r="J521"/>
  <c r="I521"/>
  <c r="H521"/>
  <c r="H518" s="1"/>
  <c r="G521"/>
  <c r="G518" s="1"/>
  <c r="F521"/>
  <c r="E521"/>
  <c r="E518" s="1"/>
  <c r="D521"/>
  <c r="J520"/>
  <c r="I520"/>
  <c r="D520"/>
  <c r="J519"/>
  <c r="I519"/>
  <c r="D519"/>
  <c r="J518"/>
  <c r="I518"/>
  <c r="F518"/>
  <c r="D518"/>
  <c r="J517"/>
  <c r="I517"/>
  <c r="D517"/>
  <c r="J516"/>
  <c r="I516"/>
  <c r="D516"/>
  <c r="J515"/>
  <c r="I515"/>
  <c r="D515"/>
  <c r="J514"/>
  <c r="I514"/>
  <c r="D514"/>
  <c r="J513"/>
  <c r="I513"/>
  <c r="D513"/>
  <c r="J512"/>
  <c r="I512"/>
  <c r="D512"/>
  <c r="J511"/>
  <c r="I511"/>
  <c r="D511"/>
  <c r="J510"/>
  <c r="I510"/>
  <c r="D510"/>
  <c r="J509"/>
  <c r="I509"/>
  <c r="D509"/>
  <c r="J508"/>
  <c r="I508"/>
  <c r="D508"/>
  <c r="J507"/>
  <c r="I507"/>
  <c r="D507"/>
  <c r="J506"/>
  <c r="I506"/>
  <c r="D506"/>
  <c r="J505"/>
  <c r="I505"/>
  <c r="D505"/>
  <c r="J504"/>
  <c r="I504"/>
  <c r="D504"/>
  <c r="J503"/>
  <c r="I503"/>
  <c r="D503"/>
  <c r="J502"/>
  <c r="I502"/>
  <c r="D502"/>
  <c r="J501"/>
  <c r="I501"/>
  <c r="D501"/>
  <c r="J500"/>
  <c r="I500"/>
  <c r="D500"/>
  <c r="J499"/>
  <c r="I499"/>
  <c r="D499"/>
  <c r="J498"/>
  <c r="I498"/>
  <c r="D498"/>
  <c r="J497"/>
  <c r="I497"/>
  <c r="D497"/>
  <c r="J496"/>
  <c r="I496"/>
  <c r="D496"/>
  <c r="J495"/>
  <c r="I495"/>
  <c r="D495"/>
  <c r="J494"/>
  <c r="I494"/>
  <c r="D494"/>
  <c r="J493"/>
  <c r="I493"/>
  <c r="D493"/>
  <c r="J492"/>
  <c r="I492"/>
  <c r="D492"/>
  <c r="J491"/>
  <c r="I491"/>
  <c r="D491"/>
  <c r="J490"/>
  <c r="I490"/>
  <c r="D490"/>
  <c r="J489"/>
  <c r="I489"/>
  <c r="D489"/>
  <c r="J488"/>
  <c r="I488"/>
  <c r="D488"/>
  <c r="J487"/>
  <c r="I487"/>
  <c r="D487"/>
  <c r="J486"/>
  <c r="I486"/>
  <c r="D486"/>
  <c r="J485"/>
  <c r="I485"/>
  <c r="D485"/>
  <c r="J484"/>
  <c r="I484"/>
  <c r="D484"/>
  <c r="J483"/>
  <c r="I483"/>
  <c r="D483"/>
  <c r="J482"/>
  <c r="I482"/>
  <c r="D482"/>
  <c r="J481"/>
  <c r="I481"/>
  <c r="D481"/>
  <c r="J480"/>
  <c r="I480"/>
  <c r="D480"/>
  <c r="J479"/>
  <c r="I479"/>
  <c r="D479"/>
  <c r="J478"/>
  <c r="I478"/>
  <c r="D478"/>
  <c r="J477"/>
  <c r="I477"/>
  <c r="D477"/>
  <c r="J476"/>
  <c r="I476"/>
  <c r="D476"/>
  <c r="J475"/>
  <c r="I475"/>
  <c r="D475"/>
  <c r="J474"/>
  <c r="I474"/>
  <c r="H474"/>
  <c r="G474"/>
  <c r="F474"/>
  <c r="E474"/>
  <c r="D474"/>
  <c r="J473"/>
  <c r="I473"/>
  <c r="D473"/>
  <c r="J472"/>
  <c r="I472"/>
  <c r="D472"/>
  <c r="J471"/>
  <c r="I471"/>
  <c r="D471"/>
  <c r="J470"/>
  <c r="I470"/>
  <c r="D470"/>
  <c r="J469"/>
  <c r="I469"/>
  <c r="H469"/>
  <c r="G469"/>
  <c r="F469"/>
  <c r="E469"/>
  <c r="D469"/>
  <c r="J468"/>
  <c r="I468"/>
  <c r="D468"/>
  <c r="J467"/>
  <c r="I467"/>
  <c r="D467"/>
  <c r="J466"/>
  <c r="I466"/>
  <c r="D466"/>
  <c r="J465"/>
  <c r="I465"/>
  <c r="H465"/>
  <c r="G465"/>
  <c r="F465"/>
  <c r="E465"/>
  <c r="D465"/>
  <c r="J464"/>
  <c r="I464"/>
  <c r="D464"/>
  <c r="J463"/>
  <c r="I463"/>
  <c r="D463"/>
  <c r="J462"/>
  <c r="I462"/>
  <c r="H462"/>
  <c r="G462"/>
  <c r="F462"/>
  <c r="E462"/>
  <c r="D462"/>
  <c r="J461"/>
  <c r="I461"/>
  <c r="D461"/>
  <c r="J460"/>
  <c r="I460"/>
  <c r="D460"/>
  <c r="J459"/>
  <c r="I459"/>
  <c r="H459"/>
  <c r="G459"/>
  <c r="G447" s="1"/>
  <c r="G446" s="1"/>
  <c r="F459"/>
  <c r="E459"/>
  <c r="D459"/>
  <c r="J458"/>
  <c r="I458"/>
  <c r="D458"/>
  <c r="J457"/>
  <c r="I457"/>
  <c r="D457"/>
  <c r="J456"/>
  <c r="I456"/>
  <c r="D456"/>
  <c r="J455"/>
  <c r="I455"/>
  <c r="D455"/>
  <c r="J454"/>
  <c r="I454"/>
  <c r="D454"/>
  <c r="J453"/>
  <c r="I453"/>
  <c r="D453"/>
  <c r="J452"/>
  <c r="I452"/>
  <c r="H452"/>
  <c r="G452"/>
  <c r="F452"/>
  <c r="E452"/>
  <c r="D452"/>
  <c r="J451"/>
  <c r="I451"/>
  <c r="D451"/>
  <c r="J450"/>
  <c r="I450"/>
  <c r="D450"/>
  <c r="J449"/>
  <c r="I449"/>
  <c r="D449"/>
  <c r="J448"/>
  <c r="I448"/>
  <c r="H448"/>
  <c r="H447" s="1"/>
  <c r="H446" s="1"/>
  <c r="G448"/>
  <c r="F448"/>
  <c r="E448"/>
  <c r="D448"/>
  <c r="J447"/>
  <c r="I447"/>
  <c r="E447"/>
  <c r="E446" s="1"/>
  <c r="D447"/>
  <c r="J446"/>
  <c r="I446"/>
  <c r="D446"/>
  <c r="J445"/>
  <c r="I445"/>
  <c r="D445"/>
  <c r="J444"/>
  <c r="I444"/>
  <c r="D444"/>
  <c r="J443"/>
  <c r="I443"/>
  <c r="D443"/>
  <c r="J442"/>
  <c r="I442"/>
  <c r="D442"/>
  <c r="J441"/>
  <c r="I441"/>
  <c r="D441"/>
  <c r="J440"/>
  <c r="I440"/>
  <c r="D440"/>
  <c r="J439"/>
  <c r="I439"/>
  <c r="D439"/>
  <c r="J438"/>
  <c r="I438"/>
  <c r="D438"/>
  <c r="J437"/>
  <c r="I437"/>
  <c r="D437"/>
  <c r="J436"/>
  <c r="I436"/>
  <c r="D436"/>
  <c r="J435"/>
  <c r="I435"/>
  <c r="D435"/>
  <c r="J434"/>
  <c r="I434"/>
  <c r="D434"/>
  <c r="J433"/>
  <c r="I433"/>
  <c r="D433"/>
  <c r="J432"/>
  <c r="I432"/>
  <c r="D432"/>
  <c r="J431"/>
  <c r="I431"/>
  <c r="D431"/>
  <c r="J430"/>
  <c r="I430"/>
  <c r="D430"/>
  <c r="J429"/>
  <c r="I429"/>
  <c r="D429"/>
  <c r="J428"/>
  <c r="I428"/>
  <c r="D428"/>
  <c r="J427"/>
  <c r="I427"/>
  <c r="D427"/>
  <c r="J426"/>
  <c r="I426"/>
  <c r="D426"/>
  <c r="J425"/>
  <c r="I425"/>
  <c r="D425"/>
  <c r="J424"/>
  <c r="I424"/>
  <c r="D424"/>
  <c r="J423"/>
  <c r="I423"/>
  <c r="D423"/>
  <c r="J422"/>
  <c r="I422"/>
  <c r="D422"/>
  <c r="J421"/>
  <c r="I421"/>
  <c r="D421"/>
  <c r="J420"/>
  <c r="I420"/>
  <c r="D420"/>
  <c r="J419"/>
  <c r="I419"/>
  <c r="D419"/>
  <c r="J418"/>
  <c r="I418"/>
  <c r="D418"/>
  <c r="J417"/>
  <c r="I417"/>
  <c r="D417"/>
  <c r="J416"/>
  <c r="I416"/>
  <c r="D416"/>
  <c r="J415"/>
  <c r="I415"/>
  <c r="D415"/>
  <c r="J414"/>
  <c r="I414"/>
  <c r="D414"/>
  <c r="J413"/>
  <c r="I413"/>
  <c r="D413"/>
  <c r="J412"/>
  <c r="I412"/>
  <c r="D412"/>
  <c r="J411"/>
  <c r="I411"/>
  <c r="D411"/>
  <c r="J410"/>
  <c r="I410"/>
  <c r="D410"/>
  <c r="J409"/>
  <c r="I409"/>
  <c r="D409"/>
  <c r="J408"/>
  <c r="I408"/>
  <c r="D408"/>
  <c r="J407"/>
  <c r="I407"/>
  <c r="D407"/>
  <c r="J406"/>
  <c r="I406"/>
  <c r="D406"/>
  <c r="J405"/>
  <c r="I405"/>
  <c r="D405"/>
  <c r="J404"/>
  <c r="I404"/>
  <c r="D404"/>
  <c r="J403"/>
  <c r="I403"/>
  <c r="D403"/>
  <c r="J402"/>
  <c r="I402"/>
  <c r="D402"/>
  <c r="J401"/>
  <c r="I401"/>
  <c r="D401"/>
  <c r="J400"/>
  <c r="I400"/>
  <c r="D400"/>
  <c r="J399"/>
  <c r="I399"/>
  <c r="D399"/>
  <c r="J398"/>
  <c r="I398"/>
  <c r="D398"/>
  <c r="J397"/>
  <c r="I397"/>
  <c r="D397"/>
  <c r="J396"/>
  <c r="I396"/>
  <c r="D396"/>
  <c r="J395"/>
  <c r="I395"/>
  <c r="D395"/>
  <c r="J394"/>
  <c r="I394"/>
  <c r="D394"/>
  <c r="J393"/>
  <c r="I393"/>
  <c r="D393"/>
  <c r="J392"/>
  <c r="I392"/>
  <c r="D392"/>
  <c r="J391"/>
  <c r="I391"/>
  <c r="D391"/>
  <c r="J390"/>
  <c r="I390"/>
  <c r="D390"/>
  <c r="J389"/>
  <c r="I389"/>
  <c r="D389"/>
  <c r="J388"/>
  <c r="I388"/>
  <c r="D388"/>
  <c r="J387"/>
  <c r="I387"/>
  <c r="D387"/>
  <c r="J386"/>
  <c r="I386"/>
  <c r="D386"/>
  <c r="J385"/>
  <c r="I385"/>
  <c r="D385"/>
  <c r="J384"/>
  <c r="I384"/>
  <c r="D384"/>
  <c r="J383"/>
  <c r="I383"/>
  <c r="D383"/>
  <c r="J382"/>
  <c r="I382"/>
  <c r="D382"/>
  <c r="J381"/>
  <c r="I381"/>
  <c r="D381"/>
  <c r="J380"/>
  <c r="I380"/>
  <c r="D380"/>
  <c r="J379"/>
  <c r="I379"/>
  <c r="D379"/>
  <c r="J378"/>
  <c r="I378"/>
  <c r="D378"/>
  <c r="J377"/>
  <c r="I377"/>
  <c r="D377"/>
  <c r="J376"/>
  <c r="I376"/>
  <c r="D376"/>
  <c r="J375"/>
  <c r="I375"/>
  <c r="D375"/>
  <c r="J374"/>
  <c r="I374"/>
  <c r="D374"/>
  <c r="J373"/>
  <c r="I373"/>
  <c r="D373"/>
  <c r="J372"/>
  <c r="I372"/>
  <c r="D372"/>
  <c r="J371"/>
  <c r="I371"/>
  <c r="D371"/>
  <c r="J370"/>
  <c r="I370"/>
  <c r="D370"/>
  <c r="J369"/>
  <c r="I369"/>
  <c r="D369"/>
  <c r="J368"/>
  <c r="I368"/>
  <c r="D368"/>
  <c r="J367"/>
  <c r="I367"/>
  <c r="D367"/>
  <c r="J366"/>
  <c r="I366"/>
  <c r="D366"/>
  <c r="J365"/>
  <c r="I365"/>
  <c r="D365"/>
  <c r="J364"/>
  <c r="I364"/>
  <c r="D364"/>
  <c r="J363"/>
  <c r="I363"/>
  <c r="D363"/>
  <c r="J362"/>
  <c r="I362"/>
  <c r="D362"/>
  <c r="J361"/>
  <c r="I361"/>
  <c r="D361"/>
  <c r="J360"/>
  <c r="I360"/>
  <c r="D360"/>
  <c r="J359"/>
  <c r="I359"/>
  <c r="D359"/>
  <c r="J358"/>
  <c r="I358"/>
  <c r="D358"/>
  <c r="J357"/>
  <c r="I357"/>
  <c r="D357"/>
  <c r="J356"/>
  <c r="I356"/>
  <c r="D356"/>
  <c r="J355"/>
  <c r="I355"/>
  <c r="D355"/>
  <c r="J354"/>
  <c r="I354"/>
  <c r="D354"/>
  <c r="J353"/>
  <c r="I353"/>
  <c r="D353"/>
  <c r="J352"/>
  <c r="I352"/>
  <c r="D352"/>
  <c r="J351"/>
  <c r="I351"/>
  <c r="D351"/>
  <c r="J350"/>
  <c r="I350"/>
  <c r="D350"/>
  <c r="J349"/>
  <c r="I349"/>
  <c r="D349"/>
  <c r="J348"/>
  <c r="I348"/>
  <c r="D348"/>
  <c r="J347"/>
  <c r="I347"/>
  <c r="D347"/>
  <c r="J346"/>
  <c r="I346"/>
  <c r="D346"/>
  <c r="J345"/>
  <c r="I345"/>
  <c r="D345"/>
  <c r="J344"/>
  <c r="I344"/>
  <c r="D344"/>
  <c r="J343"/>
  <c r="I343"/>
  <c r="D343"/>
  <c r="J342"/>
  <c r="I342"/>
  <c r="D342"/>
  <c r="J341"/>
  <c r="I341"/>
  <c r="D341"/>
  <c r="J340"/>
  <c r="I340"/>
  <c r="D340"/>
  <c r="J339"/>
  <c r="I339"/>
  <c r="D339"/>
  <c r="J338"/>
  <c r="I338"/>
  <c r="D338"/>
  <c r="J337"/>
  <c r="I337"/>
  <c r="D337"/>
  <c r="J336"/>
  <c r="I336"/>
  <c r="D336"/>
  <c r="J335"/>
  <c r="I335"/>
  <c r="D335"/>
  <c r="J334"/>
  <c r="I334"/>
  <c r="H334"/>
  <c r="G334"/>
  <c r="F334"/>
  <c r="E334"/>
  <c r="D334"/>
  <c r="J333"/>
  <c r="I333"/>
  <c r="D333"/>
  <c r="J332"/>
  <c r="I332"/>
  <c r="D332"/>
  <c r="J331"/>
  <c r="I331"/>
  <c r="D331"/>
  <c r="J330"/>
  <c r="I330"/>
  <c r="D330"/>
  <c r="J329"/>
  <c r="I329"/>
  <c r="H329"/>
  <c r="G329"/>
  <c r="F329"/>
  <c r="E329"/>
  <c r="D329"/>
  <c r="J328"/>
  <c r="I328"/>
  <c r="D328"/>
  <c r="J327"/>
  <c r="I327"/>
  <c r="D327"/>
  <c r="J326"/>
  <c r="I326"/>
  <c r="D326"/>
  <c r="J325"/>
  <c r="I325"/>
  <c r="H325"/>
  <c r="G325"/>
  <c r="F325"/>
  <c r="E325"/>
  <c r="D325"/>
  <c r="J324"/>
  <c r="I324"/>
  <c r="D324"/>
  <c r="J323"/>
  <c r="I323"/>
  <c r="D323"/>
  <c r="J322"/>
  <c r="I322"/>
  <c r="H322"/>
  <c r="G322"/>
  <c r="F322"/>
  <c r="E322"/>
  <c r="D322"/>
  <c r="J321"/>
  <c r="I321"/>
  <c r="D321"/>
  <c r="J320"/>
  <c r="I320"/>
  <c r="D320"/>
  <c r="J319"/>
  <c r="I319"/>
  <c r="H319"/>
  <c r="G319"/>
  <c r="F319"/>
  <c r="E319"/>
  <c r="D319"/>
  <c r="J318"/>
  <c r="I318"/>
  <c r="D318"/>
  <c r="J317"/>
  <c r="I317"/>
  <c r="D317"/>
  <c r="J316"/>
  <c r="I316"/>
  <c r="D316"/>
  <c r="J315"/>
  <c r="I315"/>
  <c r="D315"/>
  <c r="J314"/>
  <c r="I314"/>
  <c r="D314"/>
  <c r="J313"/>
  <c r="I313"/>
  <c r="D313"/>
  <c r="J312"/>
  <c r="I312"/>
  <c r="H312"/>
  <c r="G312"/>
  <c r="F312"/>
  <c r="E312"/>
  <c r="D312"/>
  <c r="J311"/>
  <c r="I311"/>
  <c r="D311"/>
  <c r="J310"/>
  <c r="I310"/>
  <c r="D310"/>
  <c r="J309"/>
  <c r="I309"/>
  <c r="D309"/>
  <c r="J308"/>
  <c r="I308"/>
  <c r="H308"/>
  <c r="G308"/>
  <c r="F308"/>
  <c r="F307" s="1"/>
  <c r="F306" s="1"/>
  <c r="E308"/>
  <c r="D308"/>
  <c r="J307"/>
  <c r="I307"/>
  <c r="D307"/>
  <c r="J306"/>
  <c r="I306"/>
  <c r="D306"/>
  <c r="J305"/>
  <c r="I305"/>
  <c r="D305"/>
  <c r="J304"/>
  <c r="I304"/>
  <c r="D304"/>
  <c r="J303"/>
  <c r="I303"/>
  <c r="D303"/>
  <c r="J302"/>
  <c r="I302"/>
  <c r="D302"/>
  <c r="J301"/>
  <c r="I301"/>
  <c r="D301"/>
  <c r="J300"/>
  <c r="I300"/>
  <c r="D300"/>
  <c r="J299"/>
  <c r="I299"/>
  <c r="H299"/>
  <c r="G299"/>
  <c r="F299"/>
  <c r="E299"/>
  <c r="D299"/>
  <c r="J298"/>
  <c r="I298"/>
  <c r="D298"/>
  <c r="J297"/>
  <c r="I297"/>
  <c r="D297"/>
  <c r="J296"/>
  <c r="I296"/>
  <c r="D296"/>
  <c r="J295"/>
  <c r="I295"/>
  <c r="D295"/>
  <c r="J294"/>
  <c r="I294"/>
  <c r="H294"/>
  <c r="G294"/>
  <c r="F294"/>
  <c r="E294"/>
  <c r="D294"/>
  <c r="J293"/>
  <c r="I293"/>
  <c r="D293"/>
  <c r="J292"/>
  <c r="I292"/>
  <c r="D292"/>
  <c r="J291"/>
  <c r="I291"/>
  <c r="D291"/>
  <c r="J290"/>
  <c r="I290"/>
  <c r="H290"/>
  <c r="G290"/>
  <c r="F290"/>
  <c r="E290"/>
  <c r="D290"/>
  <c r="J289"/>
  <c r="I289"/>
  <c r="D289"/>
  <c r="J288"/>
  <c r="I288"/>
  <c r="D288"/>
  <c r="J287"/>
  <c r="I287"/>
  <c r="H287"/>
  <c r="H272" s="1"/>
  <c r="H271" s="1"/>
  <c r="G287"/>
  <c r="F287"/>
  <c r="E287"/>
  <c r="D287"/>
  <c r="J286"/>
  <c r="I286"/>
  <c r="D286"/>
  <c r="J285"/>
  <c r="I285"/>
  <c r="D285"/>
  <c r="J284"/>
  <c r="I284"/>
  <c r="H284"/>
  <c r="G284"/>
  <c r="F284"/>
  <c r="E284"/>
  <c r="D284"/>
  <c r="J283"/>
  <c r="I283"/>
  <c r="D283"/>
  <c r="J282"/>
  <c r="I282"/>
  <c r="D282"/>
  <c r="J281"/>
  <c r="I281"/>
  <c r="D281"/>
  <c r="J280"/>
  <c r="I280"/>
  <c r="D280"/>
  <c r="J279"/>
  <c r="I279"/>
  <c r="D279"/>
  <c r="J278"/>
  <c r="I278"/>
  <c r="D278"/>
  <c r="J277"/>
  <c r="I277"/>
  <c r="H277"/>
  <c r="G277"/>
  <c r="F277"/>
  <c r="E277"/>
  <c r="D277"/>
  <c r="J276"/>
  <c r="I276"/>
  <c r="D276"/>
  <c r="J275"/>
  <c r="I275"/>
  <c r="D275"/>
  <c r="J274"/>
  <c r="I274"/>
  <c r="D274"/>
  <c r="J273"/>
  <c r="I273"/>
  <c r="H273"/>
  <c r="G273"/>
  <c r="F273"/>
  <c r="F272" s="1"/>
  <c r="F271" s="1"/>
  <c r="E273"/>
  <c r="D273"/>
  <c r="J272"/>
  <c r="I272"/>
  <c r="D272"/>
  <c r="J271"/>
  <c r="I271"/>
  <c r="D271"/>
  <c r="J270"/>
  <c r="I270"/>
  <c r="D270"/>
  <c r="J269"/>
  <c r="I269"/>
  <c r="D269"/>
  <c r="J268"/>
  <c r="I268"/>
  <c r="D268"/>
  <c r="J267"/>
  <c r="I267"/>
  <c r="D267"/>
  <c r="J266"/>
  <c r="I266"/>
  <c r="D266"/>
  <c r="J265"/>
  <c r="I265"/>
  <c r="D265"/>
  <c r="J264"/>
  <c r="I264"/>
  <c r="D264"/>
  <c r="J263"/>
  <c r="I263"/>
  <c r="D263"/>
  <c r="J262"/>
  <c r="I262"/>
  <c r="D262"/>
  <c r="J261"/>
  <c r="I261"/>
  <c r="D261"/>
  <c r="J260"/>
  <c r="I260"/>
  <c r="D260"/>
  <c r="J259"/>
  <c r="I259"/>
  <c r="D259"/>
  <c r="J258"/>
  <c r="I258"/>
  <c r="D258"/>
  <c r="J257"/>
  <c r="I257"/>
  <c r="D257"/>
  <c r="J256"/>
  <c r="I256"/>
  <c r="D256"/>
  <c r="J255"/>
  <c r="I255"/>
  <c r="D255"/>
  <c r="J254"/>
  <c r="I254"/>
  <c r="D254"/>
  <c r="J253"/>
  <c r="I253"/>
  <c r="D253"/>
  <c r="J252"/>
  <c r="I252"/>
  <c r="D252"/>
  <c r="J251"/>
  <c r="I251"/>
  <c r="D251"/>
  <c r="J250"/>
  <c r="I250"/>
  <c r="D250"/>
  <c r="J249"/>
  <c r="I249"/>
  <c r="D249"/>
  <c r="J248"/>
  <c r="I248"/>
  <c r="D248"/>
  <c r="J247"/>
  <c r="I247"/>
  <c r="D247"/>
  <c r="J246"/>
  <c r="I246"/>
  <c r="D246"/>
  <c r="J245"/>
  <c r="I245"/>
  <c r="D245"/>
  <c r="J244"/>
  <c r="I244"/>
  <c r="D244"/>
  <c r="J243"/>
  <c r="I243"/>
  <c r="D243"/>
  <c r="J242"/>
  <c r="I242"/>
  <c r="D242"/>
  <c r="J241"/>
  <c r="I241"/>
  <c r="D241"/>
  <c r="J240"/>
  <c r="I240"/>
  <c r="D240"/>
  <c r="J239"/>
  <c r="I239"/>
  <c r="D239"/>
  <c r="J238"/>
  <c r="I238"/>
  <c r="D238"/>
  <c r="J237"/>
  <c r="I237"/>
  <c r="D237"/>
  <c r="J236"/>
  <c r="I236"/>
  <c r="D236"/>
  <c r="J235"/>
  <c r="I235"/>
  <c r="D235"/>
  <c r="J234"/>
  <c r="I234"/>
  <c r="D234"/>
  <c r="J233"/>
  <c r="J232"/>
  <c r="H230"/>
  <c r="G230"/>
  <c r="G53" s="1"/>
  <c r="G3862" s="1"/>
  <c r="F230"/>
  <c r="E230"/>
  <c r="J229"/>
  <c r="J228"/>
  <c r="J226"/>
  <c r="I226"/>
  <c r="H226"/>
  <c r="G226"/>
  <c r="F226"/>
  <c r="E226"/>
  <c r="D226"/>
  <c r="J224"/>
  <c r="I224"/>
  <c r="D224"/>
  <c r="J223"/>
  <c r="I223"/>
  <c r="D223"/>
  <c r="J222"/>
  <c r="I222"/>
  <c r="D222"/>
  <c r="H221"/>
  <c r="G221"/>
  <c r="F221"/>
  <c r="E221"/>
  <c r="E46" s="1"/>
  <c r="J220"/>
  <c r="I220"/>
  <c r="H220"/>
  <c r="G220"/>
  <c r="F220"/>
  <c r="E220"/>
  <c r="D220"/>
  <c r="J219"/>
  <c r="J218"/>
  <c r="J217"/>
  <c r="H217"/>
  <c r="H44" s="1"/>
  <c r="F217"/>
  <c r="F207" s="1"/>
  <c r="J216"/>
  <c r="J215"/>
  <c r="J214"/>
  <c r="J211"/>
  <c r="J210"/>
  <c r="J209"/>
  <c r="J208"/>
  <c r="H208"/>
  <c r="H39" s="1"/>
  <c r="F208"/>
  <c r="J207"/>
  <c r="I207"/>
  <c r="G207"/>
  <c r="E207"/>
  <c r="D207"/>
  <c r="J206"/>
  <c r="J205"/>
  <c r="J204"/>
  <c r="I204"/>
  <c r="D204"/>
  <c r="J203"/>
  <c r="I203"/>
  <c r="D203"/>
  <c r="J202"/>
  <c r="I202"/>
  <c r="D202"/>
  <c r="J201"/>
  <c r="I201"/>
  <c r="H201"/>
  <c r="G201"/>
  <c r="F201"/>
  <c r="E201"/>
  <c r="D201"/>
  <c r="J200"/>
  <c r="I200"/>
  <c r="D200"/>
  <c r="J199"/>
  <c r="I199"/>
  <c r="D199"/>
  <c r="J198"/>
  <c r="I198"/>
  <c r="D198"/>
  <c r="J197"/>
  <c r="I197"/>
  <c r="D197"/>
  <c r="J196"/>
  <c r="I196"/>
  <c r="D196"/>
  <c r="J195"/>
  <c r="I195"/>
  <c r="D195"/>
  <c r="J194"/>
  <c r="I194"/>
  <c r="D194"/>
  <c r="J193"/>
  <c r="I193"/>
  <c r="D193"/>
  <c r="J192"/>
  <c r="I192"/>
  <c r="D192"/>
  <c r="J191"/>
  <c r="I191"/>
  <c r="D191"/>
  <c r="J190"/>
  <c r="J189"/>
  <c r="J185"/>
  <c r="I185"/>
  <c r="H185"/>
  <c r="H20" s="1"/>
  <c r="G185"/>
  <c r="G20" s="1"/>
  <c r="F185"/>
  <c r="E185"/>
  <c r="D185"/>
  <c r="J184"/>
  <c r="I184"/>
  <c r="D184"/>
  <c r="J183"/>
  <c r="I183"/>
  <c r="D183"/>
  <c r="J180"/>
  <c r="I180"/>
  <c r="H180"/>
  <c r="G180"/>
  <c r="F180"/>
  <c r="E180"/>
  <c r="E17" s="1"/>
  <c r="D180"/>
  <c r="J179"/>
  <c r="J178"/>
  <c r="J177"/>
  <c r="I177"/>
  <c r="H177"/>
  <c r="G177"/>
  <c r="G16" s="1"/>
  <c r="F177"/>
  <c r="E177"/>
  <c r="D177"/>
  <c r="J175"/>
  <c r="I175"/>
  <c r="D175"/>
  <c r="H174"/>
  <c r="G174"/>
  <c r="F174"/>
  <c r="E174"/>
  <c r="J173"/>
  <c r="I173"/>
  <c r="D173"/>
  <c r="J172"/>
  <c r="I172"/>
  <c r="D172"/>
  <c r="J171"/>
  <c r="I171"/>
  <c r="J170"/>
  <c r="I170"/>
  <c r="J169"/>
  <c r="I169"/>
  <c r="D169"/>
  <c r="J168"/>
  <c r="I168"/>
  <c r="D168"/>
  <c r="J167"/>
  <c r="I167"/>
  <c r="H167"/>
  <c r="G167"/>
  <c r="F167"/>
  <c r="E167"/>
  <c r="D167"/>
  <c r="J166"/>
  <c r="I166"/>
  <c r="D166"/>
  <c r="J165"/>
  <c r="I165"/>
  <c r="D165"/>
  <c r="J164"/>
  <c r="I164"/>
  <c r="D164"/>
  <c r="J163"/>
  <c r="I163"/>
  <c r="D163"/>
  <c r="J162"/>
  <c r="I162"/>
  <c r="D162"/>
  <c r="J161"/>
  <c r="I161"/>
  <c r="D161"/>
  <c r="J160"/>
  <c r="I160"/>
  <c r="D160"/>
  <c r="J159"/>
  <c r="I159"/>
  <c r="D159"/>
  <c r="J158"/>
  <c r="I158"/>
  <c r="H158"/>
  <c r="G158"/>
  <c r="F158"/>
  <c r="E158"/>
  <c r="D158"/>
  <c r="J157"/>
  <c r="I157"/>
  <c r="D157"/>
  <c r="J156"/>
  <c r="I156"/>
  <c r="D156"/>
  <c r="J155"/>
  <c r="I155"/>
  <c r="D155"/>
  <c r="J154"/>
  <c r="I154"/>
  <c r="D154"/>
  <c r="J153"/>
  <c r="I153"/>
  <c r="H153"/>
  <c r="G153"/>
  <c r="F153"/>
  <c r="E153"/>
  <c r="D153"/>
  <c r="J152"/>
  <c r="I152"/>
  <c r="D152"/>
  <c r="J151"/>
  <c r="I151"/>
  <c r="D151"/>
  <c r="J150"/>
  <c r="I150"/>
  <c r="D150"/>
  <c r="J149"/>
  <c r="I149"/>
  <c r="H149"/>
  <c r="G149"/>
  <c r="F149"/>
  <c r="E149"/>
  <c r="D149"/>
  <c r="J148"/>
  <c r="I148"/>
  <c r="D148"/>
  <c r="J147"/>
  <c r="I147"/>
  <c r="D147"/>
  <c r="J146"/>
  <c r="I146"/>
  <c r="H146"/>
  <c r="G146"/>
  <c r="F146"/>
  <c r="E146"/>
  <c r="D146"/>
  <c r="J145"/>
  <c r="I145"/>
  <c r="D145"/>
  <c r="J144"/>
  <c r="I144"/>
  <c r="D144"/>
  <c r="J143"/>
  <c r="I143"/>
  <c r="H143"/>
  <c r="G143"/>
  <c r="G131" s="1"/>
  <c r="G130" s="1"/>
  <c r="F143"/>
  <c r="E143"/>
  <c r="D143"/>
  <c r="J142"/>
  <c r="I142"/>
  <c r="D142"/>
  <c r="J141"/>
  <c r="I141"/>
  <c r="D141"/>
  <c r="J140"/>
  <c r="I140"/>
  <c r="D140"/>
  <c r="J139"/>
  <c r="I139"/>
  <c r="D139"/>
  <c r="J138"/>
  <c r="I138"/>
  <c r="D138"/>
  <c r="J137"/>
  <c r="I137"/>
  <c r="D137"/>
  <c r="J136"/>
  <c r="I136"/>
  <c r="H136"/>
  <c r="G136"/>
  <c r="F136"/>
  <c r="E136"/>
  <c r="D136"/>
  <c r="J135"/>
  <c r="I135"/>
  <c r="D135"/>
  <c r="J134"/>
  <c r="I134"/>
  <c r="D134"/>
  <c r="J133"/>
  <c r="I133"/>
  <c r="D133"/>
  <c r="J132"/>
  <c r="I132"/>
  <c r="H132"/>
  <c r="H131" s="1"/>
  <c r="H130" s="1"/>
  <c r="G132"/>
  <c r="F132"/>
  <c r="E132"/>
  <c r="D132"/>
  <c r="J131"/>
  <c r="I131"/>
  <c r="E131"/>
  <c r="E130" s="1"/>
  <c r="D131"/>
  <c r="J130"/>
  <c r="I130"/>
  <c r="D130"/>
  <c r="J129"/>
  <c r="I129"/>
  <c r="D129"/>
  <c r="J128"/>
  <c r="I128"/>
  <c r="D128"/>
  <c r="J127"/>
  <c r="I127"/>
  <c r="D127"/>
  <c r="J126"/>
  <c r="I126"/>
  <c r="D126"/>
  <c r="J125"/>
  <c r="I125"/>
  <c r="D125"/>
  <c r="J124"/>
  <c r="I124"/>
  <c r="D124"/>
  <c r="J123"/>
  <c r="I123"/>
  <c r="D123"/>
  <c r="J122"/>
  <c r="I122"/>
  <c r="D122"/>
  <c r="J121"/>
  <c r="J120"/>
  <c r="I120"/>
  <c r="D120"/>
  <c r="J119"/>
  <c r="I119"/>
  <c r="D119"/>
  <c r="J118"/>
  <c r="I118"/>
  <c r="D118"/>
  <c r="J117"/>
  <c r="I117"/>
  <c r="D117"/>
  <c r="J116"/>
  <c r="I116"/>
  <c r="D116"/>
  <c r="J115"/>
  <c r="I115"/>
  <c r="D115"/>
  <c r="J114"/>
  <c r="I114"/>
  <c r="D114"/>
  <c r="J113"/>
  <c r="I113"/>
  <c r="D113"/>
  <c r="J112"/>
  <c r="I112"/>
  <c r="D112"/>
  <c r="J111"/>
  <c r="I111"/>
  <c r="D111"/>
  <c r="J110"/>
  <c r="I110"/>
  <c r="D110"/>
  <c r="J109"/>
  <c r="I109"/>
  <c r="D109"/>
  <c r="J108"/>
  <c r="I108"/>
  <c r="D108"/>
  <c r="J107"/>
  <c r="I107"/>
  <c r="D107"/>
  <c r="J106"/>
  <c r="I106"/>
  <c r="D106"/>
  <c r="J105"/>
  <c r="I105"/>
  <c r="D105"/>
  <c r="J104"/>
  <c r="I104"/>
  <c r="D104"/>
  <c r="J103"/>
  <c r="I103"/>
  <c r="D103"/>
  <c r="J102"/>
  <c r="I102"/>
  <c r="D102"/>
  <c r="J101"/>
  <c r="I101"/>
  <c r="D101"/>
  <c r="J100"/>
  <c r="I100"/>
  <c r="D100"/>
  <c r="J99"/>
  <c r="I99"/>
  <c r="D99"/>
  <c r="J98"/>
  <c r="I98"/>
  <c r="J97"/>
  <c r="I97"/>
  <c r="J96"/>
  <c r="I96"/>
  <c r="D96"/>
  <c r="J95"/>
  <c r="I95"/>
  <c r="D95"/>
  <c r="J94"/>
  <c r="I94"/>
  <c r="H94"/>
  <c r="H93" s="1"/>
  <c r="H92" s="1"/>
  <c r="G94"/>
  <c r="G93" s="1"/>
  <c r="G92" s="1"/>
  <c r="F94"/>
  <c r="F93" s="1"/>
  <c r="F92" s="1"/>
  <c r="E94"/>
  <c r="D94"/>
  <c r="J93"/>
  <c r="I93"/>
  <c r="E93"/>
  <c r="E92" s="1"/>
  <c r="D93"/>
  <c r="J92"/>
  <c r="I92"/>
  <c r="D92"/>
  <c r="J91"/>
  <c r="I91"/>
  <c r="D91"/>
  <c r="J90"/>
  <c r="I90"/>
  <c r="D90"/>
  <c r="J89"/>
  <c r="I89"/>
  <c r="D89"/>
  <c r="J88"/>
  <c r="I88"/>
  <c r="D88"/>
  <c r="J87"/>
  <c r="I87"/>
  <c r="D87"/>
  <c r="J86"/>
  <c r="I86"/>
  <c r="D86"/>
  <c r="J85"/>
  <c r="I85"/>
  <c r="D85"/>
  <c r="J84"/>
  <c r="I84"/>
  <c r="D84"/>
  <c r="J83"/>
  <c r="I83"/>
  <c r="D83"/>
  <c r="J82"/>
  <c r="I82"/>
  <c r="D82"/>
  <c r="J81"/>
  <c r="I81"/>
  <c r="D81"/>
  <c r="J80"/>
  <c r="I80"/>
  <c r="D80"/>
  <c r="J79"/>
  <c r="I79"/>
  <c r="D79"/>
  <c r="J78"/>
  <c r="I78"/>
  <c r="D78"/>
  <c r="J77"/>
  <c r="I77"/>
  <c r="D77"/>
  <c r="J76"/>
  <c r="I76"/>
  <c r="D76"/>
  <c r="J75"/>
  <c r="I75"/>
  <c r="D75"/>
  <c r="J74"/>
  <c r="I74"/>
  <c r="D74"/>
  <c r="J73"/>
  <c r="I73"/>
  <c r="D73"/>
  <c r="J72"/>
  <c r="I72"/>
  <c r="D72"/>
  <c r="J71"/>
  <c r="I71"/>
  <c r="D71"/>
  <c r="J70"/>
  <c r="I70"/>
  <c r="D70"/>
  <c r="J69"/>
  <c r="I69"/>
  <c r="D69"/>
  <c r="J68"/>
  <c r="I68"/>
  <c r="D68"/>
  <c r="J67"/>
  <c r="I67"/>
  <c r="D67"/>
  <c r="J66"/>
  <c r="I66"/>
  <c r="D66"/>
  <c r="J65"/>
  <c r="I65"/>
  <c r="D65"/>
  <c r="J64"/>
  <c r="I64"/>
  <c r="D64"/>
  <c r="J63"/>
  <c r="I63"/>
  <c r="D63"/>
  <c r="J62"/>
  <c r="I62"/>
  <c r="D62"/>
  <c r="J61"/>
  <c r="I61"/>
  <c r="D61"/>
  <c r="J60"/>
  <c r="I60"/>
  <c r="D60"/>
  <c r="J59"/>
  <c r="I59"/>
  <c r="D59"/>
  <c r="J58"/>
  <c r="I58"/>
  <c r="D58"/>
  <c r="J57"/>
  <c r="I57"/>
  <c r="D57"/>
  <c r="J56"/>
  <c r="I56"/>
  <c r="D56"/>
  <c r="J55"/>
  <c r="I55"/>
  <c r="D55"/>
  <c r="J54"/>
  <c r="H54"/>
  <c r="H3864" s="1"/>
  <c r="G54"/>
  <c r="G3864" s="1"/>
  <c r="F54"/>
  <c r="E54"/>
  <c r="E3864" s="1"/>
  <c r="J53"/>
  <c r="J52"/>
  <c r="H52"/>
  <c r="G52"/>
  <c r="G3860" s="1"/>
  <c r="F52"/>
  <c r="E52"/>
  <c r="E3860" s="1"/>
  <c r="J51"/>
  <c r="H51"/>
  <c r="H3859" s="1"/>
  <c r="G51"/>
  <c r="F51"/>
  <c r="F3859" s="1"/>
  <c r="E51"/>
  <c r="H50"/>
  <c r="G50"/>
  <c r="F50"/>
  <c r="E50"/>
  <c r="J49"/>
  <c r="I49"/>
  <c r="D49"/>
  <c r="J48"/>
  <c r="I48"/>
  <c r="H48"/>
  <c r="G48"/>
  <c r="F48"/>
  <c r="E48"/>
  <c r="D48"/>
  <c r="J47"/>
  <c r="I47"/>
  <c r="H47"/>
  <c r="H3855" s="1"/>
  <c r="G47"/>
  <c r="F47"/>
  <c r="E47"/>
  <c r="D47"/>
  <c r="J46"/>
  <c r="I46"/>
  <c r="H46"/>
  <c r="G46"/>
  <c r="D46"/>
  <c r="J45"/>
  <c r="I45"/>
  <c r="D45"/>
  <c r="J44"/>
  <c r="G44"/>
  <c r="F44"/>
  <c r="J43"/>
  <c r="H43"/>
  <c r="G43"/>
  <c r="F43"/>
  <c r="H42"/>
  <c r="G42"/>
  <c r="F42"/>
  <c r="E42"/>
  <c r="H41"/>
  <c r="H3849" s="1"/>
  <c r="G41"/>
  <c r="G3849" s="1"/>
  <c r="F41"/>
  <c r="E41"/>
  <c r="E3849" s="1"/>
  <c r="J40"/>
  <c r="H40"/>
  <c r="H3848" s="1"/>
  <c r="G40"/>
  <c r="F40"/>
  <c r="F3848" s="1"/>
  <c r="E40"/>
  <c r="E3848" s="1"/>
  <c r="J39"/>
  <c r="G39"/>
  <c r="F39"/>
  <c r="J38"/>
  <c r="I38"/>
  <c r="D38"/>
  <c r="J37"/>
  <c r="H37"/>
  <c r="G37"/>
  <c r="G3845" s="1"/>
  <c r="F37"/>
  <c r="F3845" s="1"/>
  <c r="E37"/>
  <c r="J36"/>
  <c r="I36"/>
  <c r="H36"/>
  <c r="H3844" s="1"/>
  <c r="G36"/>
  <c r="F36"/>
  <c r="E36"/>
  <c r="D36"/>
  <c r="J35"/>
  <c r="I35"/>
  <c r="H35"/>
  <c r="G35"/>
  <c r="G3843" s="1"/>
  <c r="F35"/>
  <c r="E35"/>
  <c r="D35"/>
  <c r="J34"/>
  <c r="I34"/>
  <c r="H34"/>
  <c r="H3842" s="1"/>
  <c r="G34"/>
  <c r="F34"/>
  <c r="F3842" s="1"/>
  <c r="E34"/>
  <c r="D34"/>
  <c r="J33"/>
  <c r="I33"/>
  <c r="D33"/>
  <c r="J32"/>
  <c r="I32"/>
  <c r="H32"/>
  <c r="H3840" s="1"/>
  <c r="G32"/>
  <c r="F32"/>
  <c r="F3840" s="1"/>
  <c r="E32"/>
  <c r="D32"/>
  <c r="J31"/>
  <c r="I31"/>
  <c r="H31"/>
  <c r="G31"/>
  <c r="G3839" s="1"/>
  <c r="F31"/>
  <c r="E31"/>
  <c r="D31"/>
  <c r="J30"/>
  <c r="I30"/>
  <c r="H30"/>
  <c r="G30"/>
  <c r="F30"/>
  <c r="F29" s="1"/>
  <c r="E30"/>
  <c r="D30"/>
  <c r="J29"/>
  <c r="I29"/>
  <c r="D29"/>
  <c r="J28"/>
  <c r="I28"/>
  <c r="H28"/>
  <c r="H3836" s="1"/>
  <c r="G28"/>
  <c r="F28"/>
  <c r="F3836" s="1"/>
  <c r="E28"/>
  <c r="D28"/>
  <c r="J27"/>
  <c r="I27"/>
  <c r="H27"/>
  <c r="G27"/>
  <c r="G3835" s="1"/>
  <c r="F27"/>
  <c r="E27"/>
  <c r="D27"/>
  <c r="J26"/>
  <c r="I26"/>
  <c r="D26"/>
  <c r="J25"/>
  <c r="I25"/>
  <c r="H25"/>
  <c r="G25"/>
  <c r="G3833" s="1"/>
  <c r="F25"/>
  <c r="E25"/>
  <c r="D25"/>
  <c r="J24"/>
  <c r="I24"/>
  <c r="H24"/>
  <c r="G24"/>
  <c r="F24"/>
  <c r="F3832" s="1"/>
  <c r="E24"/>
  <c r="D24"/>
  <c r="J23"/>
  <c r="I23"/>
  <c r="D23"/>
  <c r="J22"/>
  <c r="H22"/>
  <c r="H3830" s="1"/>
  <c r="G22"/>
  <c r="G3830" s="1"/>
  <c r="F22"/>
  <c r="E22"/>
  <c r="E3830" s="1"/>
  <c r="J21"/>
  <c r="H21"/>
  <c r="H3829" s="1"/>
  <c r="G21"/>
  <c r="G3829" s="1"/>
  <c r="F21"/>
  <c r="F3829" s="1"/>
  <c r="E21"/>
  <c r="E3829" s="1"/>
  <c r="J20"/>
  <c r="I20"/>
  <c r="D20"/>
  <c r="J19"/>
  <c r="I19"/>
  <c r="H19"/>
  <c r="G19"/>
  <c r="F19"/>
  <c r="E19"/>
  <c r="D19"/>
  <c r="J18"/>
  <c r="I18"/>
  <c r="H18"/>
  <c r="G18"/>
  <c r="F18"/>
  <c r="E18"/>
  <c r="D18"/>
  <c r="J17"/>
  <c r="I17"/>
  <c r="H17"/>
  <c r="G17"/>
  <c r="D17"/>
  <c r="J16"/>
  <c r="I16"/>
  <c r="H16"/>
  <c r="F16"/>
  <c r="E16"/>
  <c r="D16"/>
  <c r="J15"/>
  <c r="I15"/>
  <c r="H15"/>
  <c r="G15"/>
  <c r="F15"/>
  <c r="E15"/>
  <c r="D15"/>
  <c r="J14"/>
  <c r="I14"/>
  <c r="D14"/>
  <c r="J13"/>
  <c r="I13"/>
  <c r="H13"/>
  <c r="G13"/>
  <c r="F13"/>
  <c r="E13"/>
  <c r="J12"/>
  <c r="I12"/>
  <c r="H12"/>
  <c r="F12"/>
  <c r="E12"/>
  <c r="D12"/>
  <c r="J11"/>
  <c r="I11"/>
  <c r="H11"/>
  <c r="G11"/>
  <c r="F11"/>
  <c r="E11"/>
  <c r="J10"/>
  <c r="I10"/>
  <c r="H10"/>
  <c r="G10"/>
  <c r="F10"/>
  <c r="E10"/>
  <c r="D10"/>
  <c r="J9"/>
  <c r="I9"/>
  <c r="H9"/>
  <c r="G9"/>
  <c r="F9"/>
  <c r="E9"/>
  <c r="D9"/>
  <c r="J8"/>
  <c r="I8"/>
  <c r="D8"/>
  <c r="J7"/>
  <c r="I7"/>
  <c r="D7"/>
  <c r="J6"/>
  <c r="I6"/>
  <c r="D6"/>
  <c r="J5"/>
  <c r="D5"/>
  <c r="G14" l="1"/>
  <c r="H3832"/>
  <c r="E272"/>
  <c r="E271" s="1"/>
  <c r="H551"/>
  <c r="H517" s="1"/>
  <c r="H516" s="1"/>
  <c r="F563"/>
  <c r="H53"/>
  <c r="G596"/>
  <c r="G599"/>
  <c r="E1473"/>
  <c r="E1491"/>
  <c r="F1495"/>
  <c r="F1500"/>
  <c r="E1500"/>
  <c r="F1515"/>
  <c r="F1514" s="1"/>
  <c r="F1550"/>
  <c r="F1549" s="1"/>
  <c r="F1585"/>
  <c r="E1603"/>
  <c r="E1658"/>
  <c r="E1657" s="1"/>
  <c r="H1832"/>
  <c r="G1832"/>
  <c r="H2027"/>
  <c r="F2033"/>
  <c r="F2042"/>
  <c r="E2042"/>
  <c r="H2049"/>
  <c r="F2085"/>
  <c r="F2084" s="1"/>
  <c r="F2329"/>
  <c r="G2452"/>
  <c r="F2550"/>
  <c r="G2608"/>
  <c r="E2608"/>
  <c r="H2613"/>
  <c r="E2656"/>
  <c r="E2655" s="1"/>
  <c r="H2691"/>
  <c r="H2690" s="1"/>
  <c r="G2726"/>
  <c r="G2725" s="1"/>
  <c r="E2726"/>
  <c r="E2725" s="1"/>
  <c r="G2958"/>
  <c r="E2958"/>
  <c r="H2963"/>
  <c r="H3041"/>
  <c r="H3040" s="1"/>
  <c r="G3182"/>
  <c r="E3182"/>
  <c r="E3208"/>
  <c r="H3251"/>
  <c r="H3250" s="1"/>
  <c r="E3409"/>
  <c r="H3413"/>
  <c r="G3567"/>
  <c r="H3588"/>
  <c r="E3672"/>
  <c r="G3683"/>
  <c r="F3689"/>
  <c r="F3698"/>
  <c r="F3741"/>
  <c r="F3740" s="1"/>
  <c r="D3813"/>
  <c r="E8"/>
  <c r="H3838"/>
  <c r="F3844"/>
  <c r="H3845"/>
  <c r="F49"/>
  <c r="G173"/>
  <c r="F173"/>
  <c r="E20"/>
  <c r="E14" s="1"/>
  <c r="E53"/>
  <c r="G307"/>
  <c r="G306" s="1"/>
  <c r="G583"/>
  <c r="F599"/>
  <c r="H603"/>
  <c r="F689"/>
  <c r="F688" s="1"/>
  <c r="G942"/>
  <c r="F956"/>
  <c r="G968"/>
  <c r="F972"/>
  <c r="F1014"/>
  <c r="F1013" s="1"/>
  <c r="H1482"/>
  <c r="E1485"/>
  <c r="F1488"/>
  <c r="E1585"/>
  <c r="E1589"/>
  <c r="E1597"/>
  <c r="F1600"/>
  <c r="G1607"/>
  <c r="H1607"/>
  <c r="G1623"/>
  <c r="G1622" s="1"/>
  <c r="F1623"/>
  <c r="F1622" s="1"/>
  <c r="H1623"/>
  <c r="H1622" s="1"/>
  <c r="E1769"/>
  <c r="E1768" s="1"/>
  <c r="G1806"/>
  <c r="G1810"/>
  <c r="F1820"/>
  <c r="H1910"/>
  <c r="H1909" s="1"/>
  <c r="G1910"/>
  <c r="G1909" s="1"/>
  <c r="H2016"/>
  <c r="E2033"/>
  <c r="E2085"/>
  <c r="E2084" s="1"/>
  <c r="E2329"/>
  <c r="H2372"/>
  <c r="G2383"/>
  <c r="H2386"/>
  <c r="G2390"/>
  <c r="H2587"/>
  <c r="H2591"/>
  <c r="H2601"/>
  <c r="H2937"/>
  <c r="H2941"/>
  <c r="H2951"/>
  <c r="E3076"/>
  <c r="E3075" s="1"/>
  <c r="E3186"/>
  <c r="H3193"/>
  <c r="H3199"/>
  <c r="H3203"/>
  <c r="G3392"/>
  <c r="E3392"/>
  <c r="G3413"/>
  <c r="E3571"/>
  <c r="G3601"/>
  <c r="G3600" s="1"/>
  <c r="F3683"/>
  <c r="G3686"/>
  <c r="E3689"/>
  <c r="H3693"/>
  <c r="E26"/>
  <c r="E307"/>
  <c r="E306" s="1"/>
  <c r="E38"/>
  <c r="H1477"/>
  <c r="F1477"/>
  <c r="H1515"/>
  <c r="H1514" s="1"/>
  <c r="G1612"/>
  <c r="H2404"/>
  <c r="E3601"/>
  <c r="E3600" s="1"/>
  <c r="G3693"/>
  <c r="G38"/>
  <c r="G946"/>
  <c r="H1437"/>
  <c r="H1436" s="1"/>
  <c r="E2020"/>
  <c r="H3776"/>
  <c r="H3775" s="1"/>
  <c r="F1472"/>
  <c r="F1471" s="1"/>
  <c r="H3862"/>
  <c r="H49"/>
  <c r="G3854"/>
  <c r="G517"/>
  <c r="G516" s="1"/>
  <c r="E1515"/>
  <c r="E1514" s="1"/>
  <c r="H2366"/>
  <c r="H3571"/>
  <c r="F3581"/>
  <c r="G3672"/>
  <c r="G3671" s="1"/>
  <c r="G3670" s="1"/>
  <c r="E3676"/>
  <c r="E3671" s="1"/>
  <c r="H3689"/>
  <c r="F3693"/>
  <c r="E3698"/>
  <c r="G3706"/>
  <c r="G3705" s="1"/>
  <c r="H3741"/>
  <c r="H3740" s="1"/>
  <c r="E3776"/>
  <c r="E3775" s="1"/>
  <c r="D3816"/>
  <c r="H3821"/>
  <c r="F166"/>
  <c r="F165" s="1"/>
  <c r="E580"/>
  <c r="H8"/>
  <c r="H23"/>
  <c r="E23"/>
  <c r="F3833"/>
  <c r="F3835"/>
  <c r="G3836"/>
  <c r="G3838"/>
  <c r="H3839"/>
  <c r="H33"/>
  <c r="E33"/>
  <c r="F3843"/>
  <c r="G3844"/>
  <c r="E3845"/>
  <c r="G3848"/>
  <c r="F3849"/>
  <c r="F3851"/>
  <c r="F46"/>
  <c r="G3855"/>
  <c r="H3856"/>
  <c r="E3859"/>
  <c r="H3860"/>
  <c r="F517"/>
  <c r="F516" s="1"/>
  <c r="F596"/>
  <c r="F613"/>
  <c r="E2421"/>
  <c r="E2414" s="1"/>
  <c r="E2413" s="1"/>
  <c r="E2395"/>
  <c r="F2452"/>
  <c r="E2551"/>
  <c r="E2550" s="1"/>
  <c r="G2587"/>
  <c r="E2591"/>
  <c r="F2598"/>
  <c r="G2601"/>
  <c r="H2604"/>
  <c r="F2608"/>
  <c r="E2613"/>
  <c r="G2621"/>
  <c r="G2620" s="1"/>
  <c r="H2656"/>
  <c r="H2655" s="1"/>
  <c r="E2691"/>
  <c r="E2690" s="1"/>
  <c r="F2726"/>
  <c r="F2725" s="1"/>
  <c r="G2937"/>
  <c r="E2941"/>
  <c r="F2948"/>
  <c r="G2951"/>
  <c r="H2954"/>
  <c r="F2958"/>
  <c r="E2963"/>
  <c r="G2971"/>
  <c r="G2970" s="1"/>
  <c r="G3041"/>
  <c r="G3040" s="1"/>
  <c r="H3076"/>
  <c r="H3075" s="1"/>
  <c r="H3146"/>
  <c r="H3145" s="1"/>
  <c r="F3182"/>
  <c r="H3186"/>
  <c r="E3193"/>
  <c r="F3196"/>
  <c r="G3199"/>
  <c r="E3203"/>
  <c r="H3208"/>
  <c r="E3251"/>
  <c r="E3250" s="1"/>
  <c r="H3356"/>
  <c r="H3355" s="1"/>
  <c r="F3392"/>
  <c r="H3396"/>
  <c r="E3403"/>
  <c r="E3391" s="1"/>
  <c r="E3390" s="1"/>
  <c r="F3406"/>
  <c r="G3409"/>
  <c r="E3413"/>
  <c r="H3418"/>
  <c r="F3426"/>
  <c r="F3425" s="1"/>
  <c r="E3567"/>
  <c r="G3584"/>
  <c r="H3584"/>
  <c r="E3588"/>
  <c r="H3593"/>
  <c r="H3601"/>
  <c r="H3600" s="1"/>
  <c r="G166"/>
  <c r="G165" s="1"/>
  <c r="H207"/>
  <c r="H1472"/>
  <c r="F3821"/>
  <c r="G12"/>
  <c r="F20"/>
  <c r="F23"/>
  <c r="G26"/>
  <c r="F3838"/>
  <c r="F33"/>
  <c r="F3847"/>
  <c r="H45"/>
  <c r="F3855"/>
  <c r="G3856"/>
  <c r="F131"/>
  <c r="F130" s="1"/>
  <c r="E173"/>
  <c r="E166" s="1"/>
  <c r="E165" s="1"/>
  <c r="H173"/>
  <c r="H166" s="1"/>
  <c r="H165" s="1"/>
  <c r="G272"/>
  <c r="G271" s="1"/>
  <c r="H307"/>
  <c r="H306" s="1"/>
  <c r="F447"/>
  <c r="F446" s="1"/>
  <c r="H689"/>
  <c r="H688" s="1"/>
  <c r="H942"/>
  <c r="H941" s="1"/>
  <c r="F946"/>
  <c r="F941" s="1"/>
  <c r="F940" s="1"/>
  <c r="E959"/>
  <c r="E941" s="1"/>
  <c r="E940" s="1"/>
  <c r="G963"/>
  <c r="G941" s="1"/>
  <c r="G940" s="1"/>
  <c r="F968"/>
  <c r="H972"/>
  <c r="G1014"/>
  <c r="G1013" s="1"/>
  <c r="F1259"/>
  <c r="E1437"/>
  <c r="E1436" s="1"/>
  <c r="G1473"/>
  <c r="E1477"/>
  <c r="G1491"/>
  <c r="E1495"/>
  <c r="H1500"/>
  <c r="G1515"/>
  <c r="G1514" s="1"/>
  <c r="H1550"/>
  <c r="H1549" s="1"/>
  <c r="G1585"/>
  <c r="G1589"/>
  <c r="G1603"/>
  <c r="E1607"/>
  <c r="E1584" s="1"/>
  <c r="E1583" s="1"/>
  <c r="E1623"/>
  <c r="E1622" s="1"/>
  <c r="G1658"/>
  <c r="G1657" s="1"/>
  <c r="H1806"/>
  <c r="H1805" s="1"/>
  <c r="H1804" s="1"/>
  <c r="F1810"/>
  <c r="F1805" s="1"/>
  <c r="E1823"/>
  <c r="E1805" s="1"/>
  <c r="E1804" s="1"/>
  <c r="G1827"/>
  <c r="G1805" s="1"/>
  <c r="G1804" s="1"/>
  <c r="F1832"/>
  <c r="F1910"/>
  <c r="F1909" s="1"/>
  <c r="F2016"/>
  <c r="F2015" s="1"/>
  <c r="F2014" s="1"/>
  <c r="H2020"/>
  <c r="H2015" s="1"/>
  <c r="H2014" s="1"/>
  <c r="G2033"/>
  <c r="E2037"/>
  <c r="E2015" s="1"/>
  <c r="E2014" s="1"/>
  <c r="H2042"/>
  <c r="F2049"/>
  <c r="G2085"/>
  <c r="G2084" s="1"/>
  <c r="H2260"/>
  <c r="H2259" s="1"/>
  <c r="H2329"/>
  <c r="F2366"/>
  <c r="F2372"/>
  <c r="F2386"/>
  <c r="H2390"/>
  <c r="F2404"/>
  <c r="H3671"/>
  <c r="H3670" s="1"/>
  <c r="E551"/>
  <c r="E517" s="1"/>
  <c r="E516" s="1"/>
  <c r="H968"/>
  <c r="E1472"/>
  <c r="E1471" s="1"/>
  <c r="F1589"/>
  <c r="F1584" s="1"/>
  <c r="F8"/>
  <c r="E3821"/>
  <c r="H14"/>
  <c r="F17"/>
  <c r="F14" s="1"/>
  <c r="F3830"/>
  <c r="G3832"/>
  <c r="H3833"/>
  <c r="H3835"/>
  <c r="H29"/>
  <c r="E29"/>
  <c r="F3839"/>
  <c r="G3840"/>
  <c r="G3842"/>
  <c r="G3841" s="1"/>
  <c r="H3843"/>
  <c r="H3851"/>
  <c r="G3852"/>
  <c r="H3854"/>
  <c r="F3856"/>
  <c r="G3859"/>
  <c r="F3860"/>
  <c r="F3862"/>
  <c r="F3864"/>
  <c r="G580"/>
  <c r="H609"/>
  <c r="E1323"/>
  <c r="G2015"/>
  <c r="G2014" s="1"/>
  <c r="F2421"/>
  <c r="G2414"/>
  <c r="G2395"/>
  <c r="H2452"/>
  <c r="G2551"/>
  <c r="G2550" s="1"/>
  <c r="E2587"/>
  <c r="G2591"/>
  <c r="H2598"/>
  <c r="E2601"/>
  <c r="F2604"/>
  <c r="F2586" s="1"/>
  <c r="F2585" s="1"/>
  <c r="H2608"/>
  <c r="G2613"/>
  <c r="E2621"/>
  <c r="E2620" s="1"/>
  <c r="F2656"/>
  <c r="F2655" s="1"/>
  <c r="G2691"/>
  <c r="G2690" s="1"/>
  <c r="H2726"/>
  <c r="H2725" s="1"/>
  <c r="E2937"/>
  <c r="G2941"/>
  <c r="H2948"/>
  <c r="E2951"/>
  <c r="F2954"/>
  <c r="F2936" s="1"/>
  <c r="F2935" s="1"/>
  <c r="H2958"/>
  <c r="G2963"/>
  <c r="E2971"/>
  <c r="E2970" s="1"/>
  <c r="E3041"/>
  <c r="E3040" s="1"/>
  <c r="F3076"/>
  <c r="F3075" s="1"/>
  <c r="F3146"/>
  <c r="F3145" s="1"/>
  <c r="H3182"/>
  <c r="F3186"/>
  <c r="G3193"/>
  <c r="G3181" s="1"/>
  <c r="G3180" s="1"/>
  <c r="H3196"/>
  <c r="E3199"/>
  <c r="G3203"/>
  <c r="F3208"/>
  <c r="G3251"/>
  <c r="G3250" s="1"/>
  <c r="F3356"/>
  <c r="F3355" s="1"/>
  <c r="H3392"/>
  <c r="H3391" s="1"/>
  <c r="H3390" s="1"/>
  <c r="F3396"/>
  <c r="F3671"/>
  <c r="F3670" s="1"/>
  <c r="H3847"/>
  <c r="H38"/>
  <c r="H2414"/>
  <c r="H2413" s="1"/>
  <c r="G2404"/>
  <c r="G2400" s="1"/>
  <c r="F2414"/>
  <c r="F2413" s="1"/>
  <c r="G3391"/>
  <c r="G3390" s="1"/>
  <c r="E3819"/>
  <c r="F3820"/>
  <c r="F3824"/>
  <c r="H3826"/>
  <c r="F3828"/>
  <c r="F3831"/>
  <c r="H3837"/>
  <c r="H26"/>
  <c r="G29"/>
  <c r="G33"/>
  <c r="H3841"/>
  <c r="F38"/>
  <c r="G49"/>
  <c r="F580"/>
  <c r="F586"/>
  <c r="G613"/>
  <c r="E696"/>
  <c r="E689" s="1"/>
  <c r="E688" s="1"/>
  <c r="F1323"/>
  <c r="H1592"/>
  <c r="H1589" s="1"/>
  <c r="H1584" s="1"/>
  <c r="F1616"/>
  <c r="F1612" s="1"/>
  <c r="F1698"/>
  <c r="F1693" s="1"/>
  <c r="H1722"/>
  <c r="H1692" s="1"/>
  <c r="E2375"/>
  <c r="E2372" s="1"/>
  <c r="E2365" s="1"/>
  <c r="H2399"/>
  <c r="H2395" s="1"/>
  <c r="H2365" s="1"/>
  <c r="F2400"/>
  <c r="E2408"/>
  <c r="E2404" s="1"/>
  <c r="E2400" s="1"/>
  <c r="G2469"/>
  <c r="G2463" s="1"/>
  <c r="G2413" s="1"/>
  <c r="F3571"/>
  <c r="F3566" s="1"/>
  <c r="E3584"/>
  <c r="E3566" s="1"/>
  <c r="E3565" s="1"/>
  <c r="G3588"/>
  <c r="G3566" s="1"/>
  <c r="G3565" s="1"/>
  <c r="F3593"/>
  <c r="H3924"/>
  <c r="H3819"/>
  <c r="E3820"/>
  <c r="H3823"/>
  <c r="F3825"/>
  <c r="G3826"/>
  <c r="H3827"/>
  <c r="H3834"/>
  <c r="G3837"/>
  <c r="H3857"/>
  <c r="H3853" s="1"/>
  <c r="G3821"/>
  <c r="G3847"/>
  <c r="E3851"/>
  <c r="H3852"/>
  <c r="G3819"/>
  <c r="H3820"/>
  <c r="G3823"/>
  <c r="H3824"/>
  <c r="F3826"/>
  <c r="G3827"/>
  <c r="H3828"/>
  <c r="H3831"/>
  <c r="G3834"/>
  <c r="F3837"/>
  <c r="G3857"/>
  <c r="G3853" s="1"/>
  <c r="G23"/>
  <c r="F26"/>
  <c r="F3841"/>
  <c r="E49"/>
  <c r="H580"/>
  <c r="H586"/>
  <c r="G589"/>
  <c r="E613"/>
  <c r="G696"/>
  <c r="G689" s="1"/>
  <c r="G688" s="1"/>
  <c r="F1286"/>
  <c r="F1258" s="1"/>
  <c r="H1323"/>
  <c r="H1616"/>
  <c r="H1612" s="1"/>
  <c r="F1722"/>
  <c r="G2375"/>
  <c r="G2372" s="1"/>
  <c r="G2365" s="1"/>
  <c r="G2364" s="1"/>
  <c r="F2399"/>
  <c r="F2395" s="1"/>
  <c r="F2365" s="1"/>
  <c r="F2364" s="1"/>
  <c r="H2400"/>
  <c r="F3924"/>
  <c r="F3819"/>
  <c r="G3820"/>
  <c r="F3823"/>
  <c r="G3824"/>
  <c r="H3825"/>
  <c r="F3827"/>
  <c r="G3828"/>
  <c r="G3831"/>
  <c r="F3834"/>
  <c r="F3857"/>
  <c r="E3847"/>
  <c r="G3851"/>
  <c r="F3852"/>
  <c r="E2364" l="1"/>
  <c r="H2936"/>
  <c r="H2935" s="1"/>
  <c r="F1804"/>
  <c r="H7"/>
  <c r="H6" s="1"/>
  <c r="H3181"/>
  <c r="H3180" s="1"/>
  <c r="H2586"/>
  <c r="H2585" s="1"/>
  <c r="E3181"/>
  <c r="E3180" s="1"/>
  <c r="E3670"/>
  <c r="E2586"/>
  <c r="E2585" s="1"/>
  <c r="E7"/>
  <c r="H3566"/>
  <c r="H3565" s="1"/>
  <c r="G8"/>
  <c r="F609"/>
  <c r="H1471"/>
  <c r="F3391"/>
  <c r="F3390" s="1"/>
  <c r="G2936"/>
  <c r="G2935" s="1"/>
  <c r="F3854"/>
  <c r="F45"/>
  <c r="G7"/>
  <c r="E2936"/>
  <c r="E2935" s="1"/>
  <c r="G1584"/>
  <c r="G1583" s="1"/>
  <c r="H940"/>
  <c r="G2586"/>
  <c r="G2585" s="1"/>
  <c r="F7"/>
  <c r="F6" s="1"/>
  <c r="G1472"/>
  <c r="G1471" s="1"/>
  <c r="F3853"/>
  <c r="F3565"/>
  <c r="H2364"/>
  <c r="F1583"/>
  <c r="G45"/>
  <c r="F3181"/>
  <c r="F3180" s="1"/>
  <c r="H1583"/>
  <c r="E3846"/>
  <c r="E612"/>
  <c r="G3846"/>
  <c r="H3822"/>
  <c r="H3818"/>
  <c r="H3846"/>
  <c r="F3846"/>
  <c r="G609"/>
  <c r="G3818"/>
  <c r="F1692"/>
  <c r="E45"/>
  <c r="E6" s="1"/>
  <c r="F3822"/>
  <c r="F3818"/>
  <c r="G586"/>
  <c r="G579" s="1"/>
  <c r="E3818"/>
  <c r="H579"/>
  <c r="H578" s="1"/>
  <c r="F579"/>
  <c r="F578" s="1"/>
  <c r="G3825"/>
  <c r="E3862"/>
  <c r="F5" l="1"/>
  <c r="G578"/>
  <c r="H3817"/>
  <c r="H3867" s="1"/>
  <c r="G6"/>
  <c r="F3810"/>
  <c r="F3869"/>
  <c r="F3871" s="1"/>
  <c r="G3822"/>
  <c r="G3817" s="1"/>
  <c r="G3867" s="1"/>
  <c r="E3857"/>
  <c r="E611"/>
  <c r="E3856"/>
  <c r="F3817"/>
  <c r="F3867" s="1"/>
  <c r="H5"/>
  <c r="G5"/>
  <c r="G3810" l="1"/>
  <c r="G3883" s="1"/>
  <c r="H3810"/>
  <c r="F3883"/>
  <c r="F3814"/>
  <c r="E610"/>
  <c r="E3855"/>
  <c r="E609" l="1"/>
  <c r="E608" s="1"/>
  <c r="E606" s="1"/>
  <c r="E3854"/>
  <c r="F3816"/>
  <c r="H3814"/>
  <c r="H3816" s="1"/>
  <c r="H3883"/>
  <c r="E605" l="1"/>
  <c r="E3844"/>
  <c r="E3853"/>
  <c r="E604" l="1"/>
  <c r="E3843"/>
  <c r="E603" l="1"/>
  <c r="E602" s="1"/>
  <c r="E3842"/>
  <c r="E3841" s="1"/>
  <c r="E601" l="1"/>
  <c r="E3840"/>
  <c r="E600" l="1"/>
  <c r="E3839"/>
  <c r="E599" l="1"/>
  <c r="E598" s="1"/>
  <c r="E3838"/>
  <c r="E597" l="1"/>
  <c r="E3836"/>
  <c r="E3837"/>
  <c r="E596" l="1"/>
  <c r="E595" s="1"/>
  <c r="E3835"/>
  <c r="E594" l="1"/>
  <c r="E3833"/>
  <c r="E3834"/>
  <c r="E593" l="1"/>
  <c r="E592" s="1"/>
  <c r="E3832"/>
  <c r="E591" l="1"/>
  <c r="E3828"/>
  <c r="E3831"/>
  <c r="E590" l="1"/>
  <c r="E3827"/>
  <c r="E589" l="1"/>
  <c r="E3826"/>
  <c r="E588" l="1"/>
  <c r="E3825"/>
  <c r="E587" l="1"/>
  <c r="E3824"/>
  <c r="E586" l="1"/>
  <c r="E579" s="1"/>
  <c r="E578" s="1"/>
  <c r="E3823"/>
  <c r="E5" l="1"/>
  <c r="E3822"/>
  <c r="E3817" s="1"/>
  <c r="E3867" s="1"/>
  <c r="E3810" l="1"/>
  <c r="E3883" s="1"/>
</calcChain>
</file>

<file path=xl/sharedStrings.xml><?xml version="1.0" encoding="utf-8"?>
<sst xmlns="http://schemas.openxmlformats.org/spreadsheetml/2006/main" count="11529" uniqueCount="7751">
  <si>
    <t>Наименование показателя</t>
  </si>
  <si>
    <t>Код строки</t>
  </si>
  <si>
    <t>Код дохода по КД</t>
  </si>
  <si>
    <t>Утверждено консол. Бюджет</t>
  </si>
  <si>
    <t>Утверждено суммы, подлежащие исключению</t>
  </si>
  <si>
    <t>Утверждено бюджеты  сельских поселений</t>
  </si>
  <si>
    <t>Исполнено суммы, подлежащие исключению</t>
  </si>
  <si>
    <t>Исполнено по бюджетам сельских поселений</t>
  </si>
  <si>
    <t>1</t>
  </si>
  <si>
    <t>2</t>
  </si>
  <si>
    <t>3</t>
  </si>
  <si>
    <t>4</t>
  </si>
  <si>
    <t>Расходы бюджета - ИТОГО</t>
  </si>
  <si>
    <t>2/1</t>
  </si>
  <si>
    <t>000  9600  0000000  000  000</t>
  </si>
  <si>
    <t>Общегосударственные вопросы</t>
  </si>
  <si>
    <t>2/2</t>
  </si>
  <si>
    <t>000  0100  0000000  000  000</t>
  </si>
  <si>
    <t>Расходы</t>
  </si>
  <si>
    <t>2/3</t>
  </si>
  <si>
    <t>000  0100  0000000  000  200</t>
  </si>
  <si>
    <t>Оплата труда и начисления на выплаты по оплате труда</t>
  </si>
  <si>
    <t>2/4</t>
  </si>
  <si>
    <t>000  0100  0000000  000  210</t>
  </si>
  <si>
    <t>Заработная плата</t>
  </si>
  <si>
    <t>2/5</t>
  </si>
  <si>
    <t>000  0100  0000000  000  211</t>
  </si>
  <si>
    <t>Прочие выплаты</t>
  </si>
  <si>
    <t>2/6</t>
  </si>
  <si>
    <t>000  0100  0000000  000  212</t>
  </si>
  <si>
    <t>Начисления на выплаты по оплате труда</t>
  </si>
  <si>
    <t>2/7</t>
  </si>
  <si>
    <t>000  0100  0000000  000  213</t>
  </si>
  <si>
    <t>2/8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</si>
  <si>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</si>
  <si>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2/9</t>
  </si>
  <si>
    <t>Оплата работ, услуг</t>
  </si>
  <si>
    <t>2/10</t>
  </si>
  <si>
    <t>000  0100  0000000  000  220</t>
  </si>
  <si>
    <t>Услуги связи</t>
  </si>
  <si>
    <t>2/11</t>
  </si>
  <si>
    <t>000  0100  0000000  000  221</t>
  </si>
  <si>
    <t>Транспортные услуги</t>
  </si>
  <si>
    <t>2/12</t>
  </si>
  <si>
    <t>000  0100  0000000  000  222</t>
  </si>
  <si>
    <t>Коммунальные услуги</t>
  </si>
  <si>
    <t>2/13</t>
  </si>
  <si>
    <t>000  0100  0000000  000  223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</si>
  <si>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</si>
  <si>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2/14</t>
  </si>
  <si>
    <t>000  0100  0000000  000  224</t>
  </si>
  <si>
    <t>Работы, услуги по содержанию имущества</t>
  </si>
  <si>
    <t>2/15</t>
  </si>
  <si>
    <t>000  0100  0000000  000  225</t>
  </si>
  <si>
    <t>Прочие работы, услуги</t>
  </si>
  <si>
    <t>2/16</t>
  </si>
  <si>
    <t>000  0100  0000000  000  226</t>
  </si>
  <si>
    <t>Страхование</t>
  </si>
  <si>
    <t>2/17</t>
  </si>
  <si>
    <t>000  0100  0000000  000  227</t>
  </si>
  <si>
    <t>Услуги, работы для целей капитальных вложений</t>
  </si>
  <si>
    <t>2/18</t>
  </si>
  <si>
    <t>000  0100  0000000  000  228</t>
  </si>
  <si>
    <t>Обслуживание государственного (муниципального) долга</t>
  </si>
  <si>
    <t>2/19</t>
  </si>
  <si>
    <t>000  0100  0000000  000  230</t>
  </si>
  <si>
    <t>Обслуживание внутреннего долга</t>
  </si>
  <si>
    <t>2/20</t>
  </si>
  <si>
    <t>000  0100  0000000  000  231</t>
  </si>
  <si>
    <t>Обслуживание внешнего долга</t>
  </si>
  <si>
    <t>2/21</t>
  </si>
  <si>
    <t>000  0100  0000000  000  232</t>
  </si>
  <si>
    <t>Безвозмездные перечисления организациям</t>
  </si>
  <si>
    <t>2/22</t>
  </si>
  <si>
    <t>000  0100  0000000  000  240</t>
  </si>
  <si>
    <t>Безвозмездные перечисления государственным и муниципальным организациям</t>
  </si>
  <si>
    <t>2/23</t>
  </si>
  <si>
    <t>000  0100  0000000  000  241</t>
  </si>
  <si>
    <t>Безвозмездные перечисления организациям, за исключением государственных и муниципальных организаций</t>
  </si>
  <si>
    <t>2/24</t>
  </si>
  <si>
    <t>000  0100  0000000  000  242</t>
  </si>
  <si>
    <t>Безвозмездные перечисления бюджетам</t>
  </si>
  <si>
    <t>2/25</t>
  </si>
  <si>
    <t>000  0100  0000000  000  250</t>
  </si>
  <si>
    <t>Перечисления другим бюджетам бюджетной системы Российской Федерации</t>
  </si>
  <si>
    <t>2/26</t>
  </si>
  <si>
    <t>000  0100  0000000  000  251</t>
  </si>
  <si>
    <t>Перечисления наднациональным организациям и правительствам иностранных государств</t>
  </si>
  <si>
    <t>2/27</t>
  </si>
  <si>
    <t>000  0100  0000000  000  252</t>
  </si>
  <si>
    <t>Перечисления международным организациям</t>
  </si>
  <si>
    <t>2/28</t>
  </si>
  <si>
    <t>000  0100  0000000  000  253</t>
  </si>
  <si>
    <t>Социальное обеспечение</t>
  </si>
  <si>
    <t>2/29</t>
  </si>
  <si>
    <t>000  0100  0000000  000  260</t>
  </si>
  <si>
    <t>Пенсии, пособия и выплаты по пенсионному, социальному и медицинскому страхованию населения</t>
  </si>
  <si>
    <t>2/30</t>
  </si>
  <si>
    <t>000  0100  0000000  000  261</t>
  </si>
  <si>
    <t>Пособия по социальной помощи населению</t>
  </si>
  <si>
    <t>2/31</t>
  </si>
  <si>
    <t>000  0100  0000000  000  262</t>
  </si>
  <si>
    <t>Пенсии, пособия, выплачиваемые организациями сектора государственного управления</t>
  </si>
  <si>
    <t>2/32</t>
  </si>
  <si>
    <t>000  0100  0000000  000  263</t>
  </si>
  <si>
    <t>Социальные пособия и компенсации персоналу в денежной форме</t>
  </si>
  <si>
    <t>000  0100  0000000  000  266</t>
  </si>
  <si>
    <t>Прочие расходы</t>
  </si>
  <si>
    <t>2/33</t>
  </si>
  <si>
    <t>000  0100  0000000  000  290</t>
  </si>
  <si>
    <t>Налоги, пошлины и сборы</t>
  </si>
  <si>
    <t>2/34</t>
  </si>
  <si>
    <t>000  0100  0000000  000  291</t>
  </si>
  <si>
    <t>Штрафы за нарушение законодательства о налогах и сборах</t>
  </si>
  <si>
    <t>2/35</t>
  </si>
  <si>
    <t>000  0100  0000000  000  292</t>
  </si>
  <si>
    <t xml:space="preserve">Штрафы за нарушение законодательства о закупках и нарушение условий контрактов </t>
  </si>
  <si>
    <t>000  0100  0000000  000  293</t>
  </si>
  <si>
    <t>Другие экономические санкции</t>
  </si>
  <si>
    <t>000  0100  0000000  000  295</t>
  </si>
  <si>
    <t>Иные выплаты текущего характера физическим лицам</t>
  </si>
  <si>
    <t>2/36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</si>
  <si>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</si>
  <si>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Иные выплаты текущего характера организациям</t>
  </si>
  <si>
    <t>2/37</t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</si>
  <si>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</si>
  <si>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Поступление нефинансовых активов</t>
  </si>
  <si>
    <t>2/38</t>
  </si>
  <si>
    <t>000  0100  0000000  000  300</t>
  </si>
  <si>
    <t>Увеличение стоимости основных средств</t>
  </si>
  <si>
    <t>2/39</t>
  </si>
  <si>
    <t>000  0100  0000000  000  310</t>
  </si>
  <si>
    <t>Увеличение стоимости нематериальных активов</t>
  </si>
  <si>
    <t>2/40</t>
  </si>
  <si>
    <t>000  0100  0000000  000  320</t>
  </si>
  <si>
    <t>Увеличение стоимости непроизведенных активов</t>
  </si>
  <si>
    <t>2/41</t>
  </si>
  <si>
    <t>000  0100  0000000  000  330</t>
  </si>
  <si>
    <t>Увеличение стоимости материальных запасов</t>
  </si>
  <si>
    <t>2/42</t>
  </si>
  <si>
    <t>000  0100  0000000  000  340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</si>
  <si>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</si>
  <si>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</si>
  <si>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Увеличение стоимости ГСМ</t>
  </si>
  <si>
    <t>2/43</t>
  </si>
  <si>
    <t>000  0100  0000000  000  343</t>
  </si>
  <si>
    <t>Увеличение стоимости стройматериалов</t>
  </si>
  <si>
    <t>2/44</t>
  </si>
  <si>
    <t>000  0100  0000000  000  344</t>
  </si>
  <si>
    <t>Увеличение стоимости прочих оборотных запасов (материалов)</t>
  </si>
  <si>
    <t>2/45</t>
  </si>
  <si>
    <t>000  0100  0000000  000  346</t>
  </si>
  <si>
    <t>- Увеличение стоимости прочих материальных запасов однократного применения</t>
  </si>
  <si>
    <t>2/46</t>
  </si>
  <si>
    <t>000  0100  0000000  000  349</t>
  </si>
  <si>
    <t>Поступление финансовых активов</t>
  </si>
  <si>
    <t>2/47</t>
  </si>
  <si>
    <t>000  0100  0000000  000  500</t>
  </si>
  <si>
    <t>Увеличение стоимости акций и иных форм участия в капитале</t>
  </si>
  <si>
    <t>2/48</t>
  </si>
  <si>
    <t>000  0100  0000000  000  530</t>
  </si>
  <si>
    <t>Функционирование Президента Российской Федерации</t>
  </si>
  <si>
    <t>2/49</t>
  </si>
  <si>
    <t>000  0101  0000000  000  000</t>
  </si>
  <si>
    <t>2/50</t>
  </si>
  <si>
    <t>000  0101  0000000  000  200</t>
  </si>
  <si>
    <t>2/51</t>
  </si>
  <si>
    <t>000  0101  0000000  000  210</t>
  </si>
  <si>
    <t>2/52</t>
  </si>
  <si>
    <t>000  0101  0000000  000  211</t>
  </si>
  <si>
    <t>2/53</t>
  </si>
  <si>
    <t>000  0101  0000000  000  212</t>
  </si>
  <si>
    <t>2/54</t>
  </si>
  <si>
    <t>000  0101  0000000  000  213</t>
  </si>
  <si>
    <t>2/55</t>
  </si>
  <si>
    <t>000  0101  0000000  000  220</t>
  </si>
  <si>
    <t>2/56</t>
  </si>
  <si>
    <t>000  0101  0000000  000  221</t>
  </si>
  <si>
    <t>2/57</t>
  </si>
  <si>
    <t>000  0101  0000000  000  222</t>
  </si>
  <si>
    <t>2/58</t>
  </si>
  <si>
    <t>000  0101  0000000  000  223</t>
  </si>
  <si>
    <t>Арендная плата за пользование имуществом</t>
  </si>
  <si>
    <t>2/59</t>
  </si>
  <si>
    <t>000  0101  0000000  000  224</t>
  </si>
  <si>
    <t>2/60</t>
  </si>
  <si>
    <t>000  0101  0000000  000  225</t>
  </si>
  <si>
    <t>2/61</t>
  </si>
  <si>
    <t>000  0101  0000000  000  226</t>
  </si>
  <si>
    <t>2/62</t>
  </si>
  <si>
    <t>000  0101  0000000  000  230</t>
  </si>
  <si>
    <t>2/63</t>
  </si>
  <si>
    <t>000  0101  0000000  000  231</t>
  </si>
  <si>
    <t>2/64</t>
  </si>
  <si>
    <t>000  0101  0000000  000  232</t>
  </si>
  <si>
    <t>2/65</t>
  </si>
  <si>
    <t>000  0101  0000000  000  240</t>
  </si>
  <si>
    <t>2/66</t>
  </si>
  <si>
    <t>000  0101  0000000  000  241</t>
  </si>
  <si>
    <t>2/67</t>
  </si>
  <si>
    <t>000  0101  0000000  000  242</t>
  </si>
  <si>
    <t>2/68</t>
  </si>
  <si>
    <t>000  0101  0000000  000  250</t>
  </si>
  <si>
    <t>2/69</t>
  </si>
  <si>
    <t>000  0101  0000000  000  251</t>
  </si>
  <si>
    <t>2/70</t>
  </si>
  <si>
    <t>000  0101  0000000  000  252</t>
  </si>
  <si>
    <t>2/71</t>
  </si>
  <si>
    <t>000  0101  0000000  000  253</t>
  </si>
  <si>
    <t>2/72</t>
  </si>
  <si>
    <t>000  0101  0000000  000  260</t>
  </si>
  <si>
    <t>2/73</t>
  </si>
  <si>
    <t>000  0101  0000000  000  261</t>
  </si>
  <si>
    <t>2/74</t>
  </si>
  <si>
    <t>000  0101  0000000  000  262</t>
  </si>
  <si>
    <t>2/75</t>
  </si>
  <si>
    <t>000  0101  0000000  000  263</t>
  </si>
  <si>
    <t>2/76</t>
  </si>
  <si>
    <t>000  0101  0000000  000  290</t>
  </si>
  <si>
    <t>2/77</t>
  </si>
  <si>
    <t>000  0101  0000000  000  300</t>
  </si>
  <si>
    <t>2/78</t>
  </si>
  <si>
    <t>000  0101  0000000  000  310</t>
  </si>
  <si>
    <t>2/79</t>
  </si>
  <si>
    <t>000  0101  0000000  000  320</t>
  </si>
  <si>
    <t>2/80</t>
  </si>
  <si>
    <t>000  0101  0000000  000  330</t>
  </si>
  <si>
    <t>2/81</t>
  </si>
  <si>
    <t>000  0101  0000000  000  340</t>
  </si>
  <si>
    <t>2/82</t>
  </si>
  <si>
    <t>000  0101  0000000  000  500</t>
  </si>
  <si>
    <t>2/83</t>
  </si>
  <si>
    <t>000  0101  0000000  000  530</t>
  </si>
  <si>
    <t>Функционирование высшего должностного лица субъекта РФ и муниципального образования</t>
  </si>
  <si>
    <t>2/84</t>
  </si>
  <si>
    <t>000  0102  0000000  000  000</t>
  </si>
  <si>
    <t>2/85</t>
  </si>
  <si>
    <t>000  0102  0000000  000  200</t>
  </si>
  <si>
    <t>2/86</t>
  </si>
  <si>
    <t>000  0102  0000000  000  210</t>
  </si>
  <si>
    <t>2/87</t>
  </si>
  <si>
    <t>000  0102  0000000  121 211</t>
  </si>
  <si>
    <t>2/88</t>
  </si>
  <si>
    <t>000  0102  0000000  000  212</t>
  </si>
  <si>
    <t>2/89</t>
  </si>
  <si>
    <t>000  0102  0000000  129  213</t>
  </si>
  <si>
    <t>2/90</t>
  </si>
  <si>
    <t>000  0102  0000000  121  213</t>
  </si>
  <si>
    <t>2/91</t>
  </si>
  <si>
    <t>2/92</t>
  </si>
  <si>
    <t>000  0102  0000000  000  220</t>
  </si>
  <si>
    <t>2/93</t>
  </si>
  <si>
    <t>000  0102  0000000  000  221</t>
  </si>
  <si>
    <t>2/94</t>
  </si>
  <si>
    <t>000  0102  0000000  000  222</t>
  </si>
  <si>
    <t>2/95</t>
  </si>
  <si>
    <t>000  0102  0000000  000  223</t>
  </si>
  <si>
    <t>2/96</t>
  </si>
  <si>
    <t>000  0102  0000000  000  224</t>
  </si>
  <si>
    <t>2/97</t>
  </si>
  <si>
    <t>000  0102  0000000  000  225</t>
  </si>
  <si>
    <t>2/98</t>
  </si>
  <si>
    <t>000  0102  0000000  000  226</t>
  </si>
  <si>
    <t>2/99</t>
  </si>
  <si>
    <t>000  0102  0000000  000  230</t>
  </si>
  <si>
    <t>2/100</t>
  </si>
  <si>
    <t>000  0102  0000000  000  231</t>
  </si>
  <si>
    <t>2/101</t>
  </si>
  <si>
    <t>000  0102  0000000  000  232</t>
  </si>
  <si>
    <t>2/102</t>
  </si>
  <si>
    <t>000  0102  0000000  000  240</t>
  </si>
  <si>
    <t>2/103</t>
  </si>
  <si>
    <t>000  0102  0000000  000  241</t>
  </si>
  <si>
    <t>2/104</t>
  </si>
  <si>
    <t>000  0102  0000000  000  242</t>
  </si>
  <si>
    <t>2/105</t>
  </si>
  <si>
    <t>000  0102  0000000  000  250</t>
  </si>
  <si>
    <t>2/106</t>
  </si>
  <si>
    <t>000  0102  0000000  000  251</t>
  </si>
  <si>
    <t>2/107</t>
  </si>
  <si>
    <t>000  0102  0000000  000  252</t>
  </si>
  <si>
    <t>2/108</t>
  </si>
  <si>
    <t>000  0102  0000000  000  253</t>
  </si>
  <si>
    <t>2/109</t>
  </si>
  <si>
    <t>000  0102  0000000  000  260</t>
  </si>
  <si>
    <t>2/110</t>
  </si>
  <si>
    <t>000  0102  0000000  000  261</t>
  </si>
  <si>
    <t>2/111</t>
  </si>
  <si>
    <t>000  0102  0000000  000  262</t>
  </si>
  <si>
    <t>2/112</t>
  </si>
  <si>
    <t>000  0102  0000000  000  263</t>
  </si>
  <si>
    <t>000  0102  0000000  121  266</t>
  </si>
  <si>
    <t>2/113</t>
  </si>
  <si>
    <t>000  0102  0000000  000  290</t>
  </si>
  <si>
    <t>2/114</t>
  </si>
  <si>
    <t>000  0102  0000000  000  300</t>
  </si>
  <si>
    <t>2/115</t>
  </si>
  <si>
    <t>000  0102  0000000  000  310</t>
  </si>
  <si>
    <t>2/116</t>
  </si>
  <si>
    <t>000  0102  0000000  000  320</t>
  </si>
  <si>
    <t>2/117</t>
  </si>
  <si>
    <t>000  0102  0000000  000  330</t>
  </si>
  <si>
    <t>2/118</t>
  </si>
  <si>
    <t>000  0102  0000000  000  340</t>
  </si>
  <si>
    <t>2/119</t>
  </si>
  <si>
    <t>000  0102  0000000  000  500</t>
  </si>
  <si>
    <t>2/120</t>
  </si>
  <si>
    <t>000  0102  0000000  000  530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</si>
  <si>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</si>
  <si>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2/121</t>
  </si>
  <si>
    <t>000  0103  0000000  000  000</t>
  </si>
  <si>
    <t>2/122</t>
  </si>
  <si>
    <t>000  0103  0000000  000  200</t>
  </si>
  <si>
    <t>2/123</t>
  </si>
  <si>
    <t>000  0103  0000000  000  210</t>
  </si>
  <si>
    <t>2/124</t>
  </si>
  <si>
    <t>000  0103  0000000  000  211</t>
  </si>
  <si>
    <t>2/125</t>
  </si>
  <si>
    <t>000  0103  0000000  000  212</t>
  </si>
  <si>
    <t>2/126</t>
  </si>
  <si>
    <t>000  0103  0000000  000  213</t>
  </si>
  <si>
    <t>2/127</t>
  </si>
  <si>
    <t>000  0103  0000000  000  220</t>
  </si>
  <si>
    <t>2/128</t>
  </si>
  <si>
    <t>000  0103  0000000  000  221</t>
  </si>
  <si>
    <t>2/129</t>
  </si>
  <si>
    <t>000  0103  0000000  000  222</t>
  </si>
  <si>
    <t>2/130</t>
  </si>
  <si>
    <t>000  0103  0000000  000  223</t>
  </si>
  <si>
    <t>2/131</t>
  </si>
  <si>
    <t>000  0103  0000000  000  224</t>
  </si>
  <si>
    <t>2/132</t>
  </si>
  <si>
    <t>000  0103  0000000  000  225</t>
  </si>
  <si>
    <t>2/133</t>
  </si>
  <si>
    <t>000  0103  0000000  000  226</t>
  </si>
  <si>
    <t>2/134</t>
  </si>
  <si>
    <t>000  0103  0000000  000  230</t>
  </si>
  <si>
    <t>2/135</t>
  </si>
  <si>
    <t>000  0103  0000000  000  231</t>
  </si>
  <si>
    <t>2/136</t>
  </si>
  <si>
    <t>000  0103  0000000  000  232</t>
  </si>
  <si>
    <t>2/137</t>
  </si>
  <si>
    <t>000  0103  0000000  000  240</t>
  </si>
  <si>
    <t>2/138</t>
  </si>
  <si>
    <t>000  0103  0000000  000  241</t>
  </si>
  <si>
    <t>2/139</t>
  </si>
  <si>
    <t>000  0103  0000000  000  242</t>
  </si>
  <si>
    <t>2/140</t>
  </si>
  <si>
    <t>000  0103  0000000  000  250</t>
  </si>
  <si>
    <t>2/141</t>
  </si>
  <si>
    <t>000  0103  0000000  000  251</t>
  </si>
  <si>
    <t>2/142</t>
  </si>
  <si>
    <t>000  0103  0000000  000  252</t>
  </si>
  <si>
    <t>2/143</t>
  </si>
  <si>
    <t>000  0103  0000000  000  253</t>
  </si>
  <si>
    <t>2/144</t>
  </si>
  <si>
    <t>000  0103  0000000  000  260</t>
  </si>
  <si>
    <t>2/145</t>
  </si>
  <si>
    <t>000  0103  0000000  000  261</t>
  </si>
  <si>
    <t>2/146</t>
  </si>
  <si>
    <t>000  0103  0000000  000  262</t>
  </si>
  <si>
    <t>2/147</t>
  </si>
  <si>
    <t>000  0103  0000000  000  263</t>
  </si>
  <si>
    <t>2/148</t>
  </si>
  <si>
    <t>000  0103  0000000  000  290</t>
  </si>
  <si>
    <t>2/149</t>
  </si>
  <si>
    <t>000  0103  0000000  000  300</t>
  </si>
  <si>
    <t>2/150</t>
  </si>
  <si>
    <t>000  0103  0000000  000  310</t>
  </si>
  <si>
    <t>2/151</t>
  </si>
  <si>
    <t>000  0103  0000000  000  320</t>
  </si>
  <si>
    <t>2/152</t>
  </si>
  <si>
    <t>000  0103  0000000  000  330</t>
  </si>
  <si>
    <t>2/153</t>
  </si>
  <si>
    <t>000  0103  0000000  000  340</t>
  </si>
  <si>
    <t>2/154</t>
  </si>
  <si>
    <t>000  0103  0000000  000  500</t>
  </si>
  <si>
    <t>2/155</t>
  </si>
  <si>
    <t>000  0103  0000000  000  530</t>
  </si>
  <si>
    <t>Функционирование Правительства РФ, высших исполнительных органов гос. власти субъектов РФ, местных администраций</t>
  </si>
  <si>
    <t>2/156</t>
  </si>
  <si>
    <t>000  0104  0000000  000  000</t>
  </si>
  <si>
    <t>2/157</t>
  </si>
  <si>
    <t>000  0104  0000000  000  200</t>
  </si>
  <si>
    <t>2/158</t>
  </si>
  <si>
    <t>000  0104  0000000  000  210</t>
  </si>
  <si>
    <t>2/159</t>
  </si>
  <si>
    <t>000  0104  0000000  121  211</t>
  </si>
  <si>
    <t>2/160</t>
  </si>
  <si>
    <t>000  0104  0000000  122  212</t>
  </si>
  <si>
    <t>2/161</t>
  </si>
  <si>
    <t>000  0104  0000000  000  213</t>
  </si>
  <si>
    <t>2/162</t>
  </si>
  <si>
    <t>000  0104  0000000  121  213</t>
  </si>
  <si>
    <t>2/163</t>
  </si>
  <si>
    <t>000  0104  0000000  129  213</t>
  </si>
  <si>
    <t>2/164</t>
  </si>
  <si>
    <t>000  0104  0000000  000  220</t>
  </si>
  <si>
    <t>2/165</t>
  </si>
  <si>
    <t>000  0104  0000000  000  221</t>
  </si>
  <si>
    <t>000  0104  0000000  242  221</t>
  </si>
  <si>
    <t>000  0104  0000000  244  221</t>
  </si>
  <si>
    <t>2/166</t>
  </si>
  <si>
    <t>000  0104  0000000  000  222</t>
  </si>
  <si>
    <t>2/167</t>
  </si>
  <si>
    <t>000  0104  0000000  122  222</t>
  </si>
  <si>
    <t>2/168</t>
  </si>
  <si>
    <t>000  0104  0000000  244  222</t>
  </si>
  <si>
    <t>2/169</t>
  </si>
  <si>
    <t>000  0104  0000000  000  223</t>
  </si>
  <si>
    <t>000  0104  0000000  244  223</t>
  </si>
  <si>
    <t>000  0104  0000000  247  223</t>
  </si>
  <si>
    <t>2/170</t>
  </si>
  <si>
    <t>000  0104  0000000  244  224</t>
  </si>
  <si>
    <t>2/171</t>
  </si>
  <si>
    <t>000  0104  0000000  244  225</t>
  </si>
  <si>
    <t>2/172</t>
  </si>
  <si>
    <t>000  0104  0000000  000  226</t>
  </si>
  <si>
    <t>000  0104  0000000  122  226</t>
  </si>
  <si>
    <t>000  0104  0000000  242  226</t>
  </si>
  <si>
    <t>000  0104  0000000  244  226</t>
  </si>
  <si>
    <t>2/173</t>
  </si>
  <si>
    <t>000  0104  0000000  244  227</t>
  </si>
  <si>
    <t>2/174</t>
  </si>
  <si>
    <t>000  0104  0000000  244  228</t>
  </si>
  <si>
    <t>2/175</t>
  </si>
  <si>
    <t>000  0104  0000000  000  230</t>
  </si>
  <si>
    <t>2/176</t>
  </si>
  <si>
    <t>000  0104  0000000  000  231</t>
  </si>
  <si>
    <t>2/177</t>
  </si>
  <si>
    <t>000  0104  0000000  000  232</t>
  </si>
  <si>
    <t>2/178</t>
  </si>
  <si>
    <t>000  0104  0000000  000  240</t>
  </si>
  <si>
    <t>2/179</t>
  </si>
  <si>
    <t>000  0104  0000000  000  241</t>
  </si>
  <si>
    <t>2/180</t>
  </si>
  <si>
    <t>000  0104  0000000  000  242</t>
  </si>
  <si>
    <t>2/181</t>
  </si>
  <si>
    <t>000  0104  0000000  000  250</t>
  </si>
  <si>
    <t>2/182</t>
  </si>
  <si>
    <t>000  0104  0000000  000  251</t>
  </si>
  <si>
    <t>2/183</t>
  </si>
  <si>
    <t>000  0104  0000000  000  252</t>
  </si>
  <si>
    <t>2/184</t>
  </si>
  <si>
    <t>000  0104  0000000  000  253</t>
  </si>
  <si>
    <t>2/185</t>
  </si>
  <si>
    <t>000  0104  0000000  000  260</t>
  </si>
  <si>
    <t>2/186</t>
  </si>
  <si>
    <t>000  0104  0000000  000  261</t>
  </si>
  <si>
    <t>2/187</t>
  </si>
  <si>
    <t>000  0104  0000000  000  262</t>
  </si>
  <si>
    <t>2/188</t>
  </si>
  <si>
    <t>000  0104  0000000  000  263</t>
  </si>
  <si>
    <t>000  0104  0000000  121  266</t>
  </si>
  <si>
    <t>000  0104  0000000  129  266</t>
  </si>
  <si>
    <t>2/189</t>
  </si>
  <si>
    <t>000  0104  0000000  000  290</t>
  </si>
  <si>
    <t>2/190</t>
  </si>
  <si>
    <t>000  0104  0000000  000  291</t>
  </si>
  <si>
    <t>Налог на имущество</t>
  </si>
  <si>
    <t>2/191</t>
  </si>
  <si>
    <t>000  0104  0000000  851  291</t>
  </si>
  <si>
    <t>Уплата разного рода платежей,сборов, госпошлин</t>
  </si>
  <si>
    <t>2/192</t>
  </si>
  <si>
    <t>000  0104  0000000  852  291</t>
  </si>
  <si>
    <t>2/193</t>
  </si>
  <si>
    <t>000  0104  0000000  853  292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</si>
  <si>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</si>
  <si>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r>
      <rPr>
        <sz val="8"/>
        <rFont val="Arial"/>
        <family val="2"/>
        <charset val="204"/>
      </rPr>
      <t>000  0104  0000000  853  295</t>
    </r>
  </si>
  <si>
    <t>2/194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</si>
  <si>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</si>
  <si>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2/195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</si>
  <si>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</si>
  <si>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2/196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</si>
  <si>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</si>
  <si>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2/197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</si>
  <si>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</si>
  <si>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2/198</t>
  </si>
  <si>
    <t>000  0104  0000000  831  297</t>
  </si>
  <si>
    <t>2/199</t>
  </si>
  <si>
    <t>000  0104  0000000  853  297</t>
  </si>
  <si>
    <t>2/200</t>
  </si>
  <si>
    <t>000  0104  0000000  000  300</t>
  </si>
  <si>
    <t>2/201</t>
  </si>
  <si>
    <t>000  0104  0000000 000  310</t>
  </si>
  <si>
    <t>000  0104  0000000  242  310</t>
  </si>
  <si>
    <t>2/202</t>
  </si>
  <si>
    <t>000  0104  0000000  000  320</t>
  </si>
  <si>
    <t>2/203</t>
  </si>
  <si>
    <t>000  0104  0000000  000  330</t>
  </si>
  <si>
    <t>000  0104  0000000  244  310</t>
  </si>
  <si>
    <t>2/204</t>
  </si>
  <si>
    <t>000  0104  0000000  244  340</t>
  </si>
  <si>
    <t>000  0104  0000000  244  341</t>
  </si>
  <si>
    <t>2/205</t>
  </si>
  <si>
    <t>000  0104  0000000  244  343</t>
  </si>
  <si>
    <t>2/206</t>
  </si>
  <si>
    <t>000  0104  0000000  244  344</t>
  </si>
  <si>
    <t>000  0104  0000000  000  346</t>
  </si>
  <si>
    <t>000  0104  0000000  242  346</t>
  </si>
  <si>
    <t>2/207</t>
  </si>
  <si>
    <t>000  0104  0000000  244  346</t>
  </si>
  <si>
    <t>2/208</t>
  </si>
  <si>
    <t>000  0104  0000000  244  349</t>
  </si>
  <si>
    <t>2/209</t>
  </si>
  <si>
    <t>000  0104  0000000  000  500</t>
  </si>
  <si>
    <t>2/210</t>
  </si>
  <si>
    <t>000  0104  0000000  000  530</t>
  </si>
  <si>
    <t>Судебная система</t>
  </si>
  <si>
    <t>2/211</t>
  </si>
  <si>
    <t>000  0105  0000000  000  000</t>
  </si>
  <si>
    <t>2/212</t>
  </si>
  <si>
    <t>000  0105  0000000  000  200</t>
  </si>
  <si>
    <t>2/213</t>
  </si>
  <si>
    <t>000  0105  0000000  000  210</t>
  </si>
  <si>
    <t>2/214</t>
  </si>
  <si>
    <t>000  0105  0000000  000  211</t>
  </si>
  <si>
    <t>2/215</t>
  </si>
  <si>
    <t>000  0105  0000000  000  212</t>
  </si>
  <si>
    <t>2/216</t>
  </si>
  <si>
    <t>000  0105  0000000  000  213</t>
  </si>
  <si>
    <t>2/217</t>
  </si>
  <si>
    <t>000  0105  0000000  000  220</t>
  </si>
  <si>
    <t>2/218</t>
  </si>
  <si>
    <t>000  0105  0000000  000  221</t>
  </si>
  <si>
    <t>2/219</t>
  </si>
  <si>
    <t>000  0105  0000000  000  222</t>
  </si>
  <si>
    <t>2/220</t>
  </si>
  <si>
    <t>000  0105  0000000  000  223</t>
  </si>
  <si>
    <t>2/221</t>
  </si>
  <si>
    <t>000  0105  0000000  000  224</t>
  </si>
  <si>
    <t>2/222</t>
  </si>
  <si>
    <t>000  0105  0000000  000  225</t>
  </si>
  <si>
    <t>2/223</t>
  </si>
  <si>
    <t>000  0105  0000000  000  226</t>
  </si>
  <si>
    <t>2/224</t>
  </si>
  <si>
    <t>000  0105  0000000  000  230</t>
  </si>
  <si>
    <t>2/225</t>
  </si>
  <si>
    <t>000  0105  0000000  000  231</t>
  </si>
  <si>
    <t>2/226</t>
  </si>
  <si>
    <t>000  0105  0000000  000  232</t>
  </si>
  <si>
    <t>2/227</t>
  </si>
  <si>
    <t>000  0105  0000000  000  240</t>
  </si>
  <si>
    <t>2/228</t>
  </si>
  <si>
    <t>000  0105  0000000  000  241</t>
  </si>
  <si>
    <t>2/229</t>
  </si>
  <si>
    <t>000  0105  0000000  000  242</t>
  </si>
  <si>
    <t>2/230</t>
  </si>
  <si>
    <t>000  0105  0000000  000  250</t>
  </si>
  <si>
    <t>2/231</t>
  </si>
  <si>
    <t>000  0105  0000000  000  251</t>
  </si>
  <si>
    <t>2/232</t>
  </si>
  <si>
    <t>000  0105  0000000  000  252</t>
  </si>
  <si>
    <t>2/233</t>
  </si>
  <si>
    <t>000  0105  0000000  000  253</t>
  </si>
  <si>
    <t>2/234</t>
  </si>
  <si>
    <t>000  0105  0000000  000  260</t>
  </si>
  <si>
    <t>2/235</t>
  </si>
  <si>
    <t>000  0105  0000000  000  261</t>
  </si>
  <si>
    <t>2/236</t>
  </si>
  <si>
    <t>000  0105  0000000  000  262</t>
  </si>
  <si>
    <t>2/237</t>
  </si>
  <si>
    <t>000  0105  0000000  000  263</t>
  </si>
  <si>
    <t>2/238</t>
  </si>
  <si>
    <t>000  0105  0000000  000  290</t>
  </si>
  <si>
    <t>2/239</t>
  </si>
  <si>
    <t>000  0105  0000000  000  300</t>
  </si>
  <si>
    <t>2/240</t>
  </si>
  <si>
    <t>000  0105  0000000  000  310</t>
  </si>
  <si>
    <t>2/241</t>
  </si>
  <si>
    <t>000  0105  0000000  000  320</t>
  </si>
  <si>
    <t>2/242</t>
  </si>
  <si>
    <t>000  0105  0000000  000  330</t>
  </si>
  <si>
    <t>2/243</t>
  </si>
  <si>
    <t>000  0105  0000000  000  340</t>
  </si>
  <si>
    <t>2/244</t>
  </si>
  <si>
    <t>000  0105  0000000  000  500</t>
  </si>
  <si>
    <t>2/245</t>
  </si>
  <si>
    <t>000  0105  0000000  000  530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</si>
  <si>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</si>
  <si>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2/246</t>
  </si>
  <si>
    <t>000  0106  0000000  000  000</t>
  </si>
  <si>
    <t>2/247</t>
  </si>
  <si>
    <t>000  0106  0000000  000  200</t>
  </si>
  <si>
    <t>2/248</t>
  </si>
  <si>
    <t>000  0106  0000000  000  210</t>
  </si>
  <si>
    <t>2/249</t>
  </si>
  <si>
    <t>000  0106  0000000  000  211</t>
  </si>
  <si>
    <t>2/250</t>
  </si>
  <si>
    <t>000  0106  0000000  000  212</t>
  </si>
  <si>
    <t>2/251</t>
  </si>
  <si>
    <t>000  0106  0000000  000  213</t>
  </si>
  <si>
    <t>2/252</t>
  </si>
  <si>
    <t>000  0106  0000000  000  220</t>
  </si>
  <si>
    <t>2/253</t>
  </si>
  <si>
    <t>000  0106  0000000  000  221</t>
  </si>
  <si>
    <t>2/254</t>
  </si>
  <si>
    <t>000  0106  0000000  000  222</t>
  </si>
  <si>
    <t>2/255</t>
  </si>
  <si>
    <t>000  0106  0000000  000  223</t>
  </si>
  <si>
    <t>2/256</t>
  </si>
  <si>
    <t>000  0106  0000000  000  224</t>
  </si>
  <si>
    <t>2/257</t>
  </si>
  <si>
    <t>000  0106  0000000  000  225</t>
  </si>
  <si>
    <t>2/258</t>
  </si>
  <si>
    <t>000  0106  0000000  000  226</t>
  </si>
  <si>
    <t>2/259</t>
  </si>
  <si>
    <t>000  0106  0000000  000  230</t>
  </si>
  <si>
    <t>2/260</t>
  </si>
  <si>
    <t>000  0106  0000000  000  231</t>
  </si>
  <si>
    <t>2/261</t>
  </si>
  <si>
    <t>000  0106  0000000  000  232</t>
  </si>
  <si>
    <t>2/262</t>
  </si>
  <si>
    <t>000  0106  0000000  000  240</t>
  </si>
  <si>
    <t>2/263</t>
  </si>
  <si>
    <t>000  0106  0000000  000  241</t>
  </si>
  <si>
    <t>2/264</t>
  </si>
  <si>
    <t>000  0106  0000000  000  242</t>
  </si>
  <si>
    <t>2/265</t>
  </si>
  <si>
    <t>000  0106  0000000  000  250</t>
  </si>
  <si>
    <t>2/266</t>
  </si>
  <si>
    <t>000  0106  0000000  000  251</t>
  </si>
  <si>
    <t>2/267</t>
  </si>
  <si>
    <t>000  0106  0000000  000  252</t>
  </si>
  <si>
    <t>2/268</t>
  </si>
  <si>
    <t>000  0106  0000000  000  253</t>
  </si>
  <si>
    <t>2/269</t>
  </si>
  <si>
    <t>000  0106  0000000  000  260</t>
  </si>
  <si>
    <t>2/270</t>
  </si>
  <si>
    <t>000  0106  0000000  000  261</t>
  </si>
  <si>
    <t>2/271</t>
  </si>
  <si>
    <t>000  0106  0000000  000  262</t>
  </si>
  <si>
    <t>2/272</t>
  </si>
  <si>
    <t>000  0106  0000000  000  263</t>
  </si>
  <si>
    <t>2/273</t>
  </si>
  <si>
    <t>000  0106  0000000  000  290</t>
  </si>
  <si>
    <t>2/274</t>
  </si>
  <si>
    <t>000  0106  0000000  000  300</t>
  </si>
  <si>
    <t>2/275</t>
  </si>
  <si>
    <t>000  0106  0000000  000  310</t>
  </si>
  <si>
    <t>2/276</t>
  </si>
  <si>
    <t>000  0106  0000000  000  320</t>
  </si>
  <si>
    <t>2/277</t>
  </si>
  <si>
    <t>000  0106  0000000  000  330</t>
  </si>
  <si>
    <t>2/278</t>
  </si>
  <si>
    <t>000  0106  0000000  000  340</t>
  </si>
  <si>
    <t>2/279</t>
  </si>
  <si>
    <t>000  0106  0000000  000  500</t>
  </si>
  <si>
    <t>2/280</t>
  </si>
  <si>
    <t>000  0106  0000000  000  530</t>
  </si>
  <si>
    <t>Обеспечение проведения выборов и референдумов</t>
  </si>
  <si>
    <t>2/281</t>
  </si>
  <si>
    <t>000  0107  0000000  000  000</t>
  </si>
  <si>
    <t>2/282</t>
  </si>
  <si>
    <t>000  0107  0000000  000  200</t>
  </si>
  <si>
    <t>2/283</t>
  </si>
  <si>
    <t>000  0107  0000000  000  210</t>
  </si>
  <si>
    <t>2/284</t>
  </si>
  <si>
    <t>000  0107  0000000  000  211</t>
  </si>
  <si>
    <t>2/285</t>
  </si>
  <si>
    <t>000  0107  0000000  000  212</t>
  </si>
  <si>
    <t>2/286</t>
  </si>
  <si>
    <t>000  0107  0000000  000  213</t>
  </si>
  <si>
    <t>2/287</t>
  </si>
  <si>
    <t>000  0107  0000000  000  220</t>
  </si>
  <si>
    <t>2/288</t>
  </si>
  <si>
    <t>000  0107  0000000  000  221</t>
  </si>
  <si>
    <t>2/289</t>
  </si>
  <si>
    <t>000  0107  0000000  000  222</t>
  </si>
  <si>
    <t>2/290</t>
  </si>
  <si>
    <t>000  0107  0000000  000  223</t>
  </si>
  <si>
    <t>2/291</t>
  </si>
  <si>
    <t>000  0107  0000000  000  224</t>
  </si>
  <si>
    <t>2/292</t>
  </si>
  <si>
    <t>000  0107  0000000  000  225</t>
  </si>
  <si>
    <t>2/293</t>
  </si>
  <si>
    <t>000  0107  0000000  000  226</t>
  </si>
  <si>
    <t>2/294</t>
  </si>
  <si>
    <t>000  0107  0000000  000  230</t>
  </si>
  <si>
    <t>2/295</t>
  </si>
  <si>
    <t>000  0107  0000000  000  231</t>
  </si>
  <si>
    <t>2/296</t>
  </si>
  <si>
    <t>000  0107  0000000  000  232</t>
  </si>
  <si>
    <t>2/297</t>
  </si>
  <si>
    <t>000  0107  0000000  000  240</t>
  </si>
  <si>
    <t>2/298</t>
  </si>
  <si>
    <t>000  0107  0000000  000  241</t>
  </si>
  <si>
    <t>2/299</t>
  </si>
  <si>
    <t>000  0107  0000000  000  242</t>
  </si>
  <si>
    <t>2/300</t>
  </si>
  <si>
    <t>000  0107  0000000  000  250</t>
  </si>
  <si>
    <t>2/301</t>
  </si>
  <si>
    <t>000  0107  0000000  000  251</t>
  </si>
  <si>
    <t>2/302</t>
  </si>
  <si>
    <t>000  0107  0000000  000  252</t>
  </si>
  <si>
    <t>2/303</t>
  </si>
  <si>
    <t>000  0107  0000000  000  253</t>
  </si>
  <si>
    <t>2/304</t>
  </si>
  <si>
    <t>000  0107  0000000  000  260</t>
  </si>
  <si>
    <t>2/305</t>
  </si>
  <si>
    <t>000  0107  0000000  000  261</t>
  </si>
  <si>
    <t>2/306</t>
  </si>
  <si>
    <t>000  0107  0000000  000  262</t>
  </si>
  <si>
    <t>2/307</t>
  </si>
  <si>
    <t>000  0107  0000000  000  263</t>
  </si>
  <si>
    <t>2/308</t>
  </si>
  <si>
    <t>000  0107  0000000  880  297</t>
  </si>
  <si>
    <t>2/309</t>
  </si>
  <si>
    <t>000  0107  0000000  000  300</t>
  </si>
  <si>
    <t>2/310</t>
  </si>
  <si>
    <t>000  0107  0000000  000  310</t>
  </si>
  <si>
    <t>2/311</t>
  </si>
  <si>
    <t>000  0107  0000000  000  320</t>
  </si>
  <si>
    <t>2/312</t>
  </si>
  <si>
    <t>000  0107  0000000  000  330</t>
  </si>
  <si>
    <t>2/313</t>
  </si>
  <si>
    <t>000  0107  0000000  000  340</t>
  </si>
  <si>
    <t>2/314</t>
  </si>
  <si>
    <t>000  0107  0000000  000  500</t>
  </si>
  <si>
    <t>2/315</t>
  </si>
  <si>
    <t>000  0107  0000000  000  530</t>
  </si>
  <si>
    <t>Международные отношения и международное сотрудничество</t>
  </si>
  <si>
    <t>2/316</t>
  </si>
  <si>
    <t>000  0108  0000000  000  000</t>
  </si>
  <si>
    <t>2/317</t>
  </si>
  <si>
    <t>000  0108  0000000  000  200</t>
  </si>
  <si>
    <t>2/318</t>
  </si>
  <si>
    <t>000  0108  0000000  000  210</t>
  </si>
  <si>
    <t>2/319</t>
  </si>
  <si>
    <t>000  0108  0000000  000  211</t>
  </si>
  <si>
    <t>2/320</t>
  </si>
  <si>
    <t>000  0108  0000000  000  212</t>
  </si>
  <si>
    <t>2/321</t>
  </si>
  <si>
    <t>000  0108  0000000  000  213</t>
  </si>
  <si>
    <t>2/322</t>
  </si>
  <si>
    <t>000  0108  0000000  000  220</t>
  </si>
  <si>
    <t>2/323</t>
  </si>
  <si>
    <t>000  0108  0000000  000  221</t>
  </si>
  <si>
    <t>2/324</t>
  </si>
  <si>
    <t>000  0108  0000000  000  222</t>
  </si>
  <si>
    <t>2/325</t>
  </si>
  <si>
    <t>000  0108  0000000  000  223</t>
  </si>
  <si>
    <t>2/326</t>
  </si>
  <si>
    <t>000  0108  0000000  000  224</t>
  </si>
  <si>
    <t>2/327</t>
  </si>
  <si>
    <t>000  0108  0000000  000  225</t>
  </si>
  <si>
    <t>2/328</t>
  </si>
  <si>
    <t>000  0108  0000000  000  226</t>
  </si>
  <si>
    <t>2/329</t>
  </si>
  <si>
    <t>000  0108  0000000  000  230</t>
  </si>
  <si>
    <t>2/330</t>
  </si>
  <si>
    <t>000  0108  0000000  000  231</t>
  </si>
  <si>
    <t>2/331</t>
  </si>
  <si>
    <t>000  0108  0000000  000  232</t>
  </si>
  <si>
    <t>2/332</t>
  </si>
  <si>
    <t>000  0108  0000000  000  240</t>
  </si>
  <si>
    <t>2/333</t>
  </si>
  <si>
    <t>000  0108  0000000  000  241</t>
  </si>
  <si>
    <t>2/334</t>
  </si>
  <si>
    <t>000  0108  0000000  000  242</t>
  </si>
  <si>
    <t>2/335</t>
  </si>
  <si>
    <t>000  0108  0000000  000  250</t>
  </si>
  <si>
    <t>2/336</t>
  </si>
  <si>
    <t>000  0108  0000000  000  251</t>
  </si>
  <si>
    <t>2/337</t>
  </si>
  <si>
    <t>000  0108  0000000  000  252</t>
  </si>
  <si>
    <t>2/338</t>
  </si>
  <si>
    <t>000  0108  0000000  000  253</t>
  </si>
  <si>
    <t>2/339</t>
  </si>
  <si>
    <t>000  0108  0000000  000  260</t>
  </si>
  <si>
    <t>2/340</t>
  </si>
  <si>
    <t>000  0108  0000000  000  261</t>
  </si>
  <si>
    <t>2/341</t>
  </si>
  <si>
    <t>000  0108  0000000  000  262</t>
  </si>
  <si>
    <t>2/342</t>
  </si>
  <si>
    <t>000  0108  0000000  000  263</t>
  </si>
  <si>
    <t>2/343</t>
  </si>
  <si>
    <t>000  0108  0000000  000  290</t>
  </si>
  <si>
    <t>2/344</t>
  </si>
  <si>
    <t>000  0108  0000000  000  300</t>
  </si>
  <si>
    <t>2/345</t>
  </si>
  <si>
    <t>000  0108  0000000  000  310</t>
  </si>
  <si>
    <t>2/346</t>
  </si>
  <si>
    <t>000  0108  0000000  000  320</t>
  </si>
  <si>
    <t>2/347</t>
  </si>
  <si>
    <t>000  0108  0000000  000  330</t>
  </si>
  <si>
    <t>2/348</t>
  </si>
  <si>
    <t>000  0108  0000000  000  340</t>
  </si>
  <si>
    <t>2/349</t>
  </si>
  <si>
    <t>000  0108  0000000  000  500</t>
  </si>
  <si>
    <t>2/350</t>
  </si>
  <si>
    <t>000  0108  0000000  000  530</t>
  </si>
  <si>
    <t>Государственный материальный резерв</t>
  </si>
  <si>
    <t>2/351</t>
  </si>
  <si>
    <t>000  0109  0000000  000  000</t>
  </si>
  <si>
    <t>2/352</t>
  </si>
  <si>
    <t>000  0109  0000000  000  200</t>
  </si>
  <si>
    <t>2/353</t>
  </si>
  <si>
    <t>000  0109  0000000  000  210</t>
  </si>
  <si>
    <t>2/354</t>
  </si>
  <si>
    <t>000  0109  0000000  000  211</t>
  </si>
  <si>
    <t>2/355</t>
  </si>
  <si>
    <t>000  0109  0000000  000  212</t>
  </si>
  <si>
    <t>2/356</t>
  </si>
  <si>
    <t>000  0109  0000000  000  213</t>
  </si>
  <si>
    <t>2/357</t>
  </si>
  <si>
    <t>000  0109  0000000  000  220</t>
  </si>
  <si>
    <t>2/358</t>
  </si>
  <si>
    <t>000  0109  0000000  000  221</t>
  </si>
  <si>
    <t>2/359</t>
  </si>
  <si>
    <t>000  0109  0000000  000  222</t>
  </si>
  <si>
    <t>2/360</t>
  </si>
  <si>
    <t>000  0109  0000000  000  223</t>
  </si>
  <si>
    <t>2/361</t>
  </si>
  <si>
    <t>000  0109  0000000  000  224</t>
  </si>
  <si>
    <t>2/362</t>
  </si>
  <si>
    <t>000  0109  0000000  000  225</t>
  </si>
  <si>
    <t>2/363</t>
  </si>
  <si>
    <t>000  0109  0000000  000  226</t>
  </si>
  <si>
    <t>2/364</t>
  </si>
  <si>
    <t>000  0109  0000000  000  230</t>
  </si>
  <si>
    <t>2/365</t>
  </si>
  <si>
    <t>000  0109  0000000  000  231</t>
  </si>
  <si>
    <t>2/366</t>
  </si>
  <si>
    <t>000  0109  0000000  000  232</t>
  </si>
  <si>
    <t>2/367</t>
  </si>
  <si>
    <t>000  0109  0000000  000  240</t>
  </si>
  <si>
    <t>2/368</t>
  </si>
  <si>
    <t>000  0109  0000000  000  241</t>
  </si>
  <si>
    <t>2/369</t>
  </si>
  <si>
    <t>000  0109  0000000  000  242</t>
  </si>
  <si>
    <t>2/370</t>
  </si>
  <si>
    <t>000  0109  0000000  000  250</t>
  </si>
  <si>
    <t>2/371</t>
  </si>
  <si>
    <t>000  0109  0000000  000  251</t>
  </si>
  <si>
    <t>2/372</t>
  </si>
  <si>
    <t>000  0109  0000000  000  252</t>
  </si>
  <si>
    <t>2/373</t>
  </si>
  <si>
    <t>000  0109  0000000  000  253</t>
  </si>
  <si>
    <t>2/374</t>
  </si>
  <si>
    <t>000  0109  0000000  000  260</t>
  </si>
  <si>
    <t>2/375</t>
  </si>
  <si>
    <t>000  0109  0000000  000  261</t>
  </si>
  <si>
    <t>2/376</t>
  </si>
  <si>
    <t>000  0109  0000000  000  262</t>
  </si>
  <si>
    <t>2/377</t>
  </si>
  <si>
    <t>000  0109  0000000  000  263</t>
  </si>
  <si>
    <t>2/378</t>
  </si>
  <si>
    <t>000  0109  0000000  000  290</t>
  </si>
  <si>
    <t>2/379</t>
  </si>
  <si>
    <t>000  0109  0000000  000  300</t>
  </si>
  <si>
    <t>2/380</t>
  </si>
  <si>
    <t>000  0109  0000000  000  310</t>
  </si>
  <si>
    <t>2/381</t>
  </si>
  <si>
    <t>000  0109  0000000  000  320</t>
  </si>
  <si>
    <t>2/382</t>
  </si>
  <si>
    <t>000  0109  0000000  000  330</t>
  </si>
  <si>
    <t>2/383</t>
  </si>
  <si>
    <t>000  0109  0000000  000  340</t>
  </si>
  <si>
    <t>2/384</t>
  </si>
  <si>
    <t>000  0109  0000000  000  500</t>
  </si>
  <si>
    <t>2/385</t>
  </si>
  <si>
    <t>000  0109  0000000  000  530</t>
  </si>
  <si>
    <t>Фундаментальные исследования</t>
  </si>
  <si>
    <t>2/386</t>
  </si>
  <si>
    <t>000  0110  0000000  000  000</t>
  </si>
  <si>
    <t>2/387</t>
  </si>
  <si>
    <t>000  0110  0000000  000  200</t>
  </si>
  <si>
    <t>2/388</t>
  </si>
  <si>
    <t>000  0110  0000000  000  210</t>
  </si>
  <si>
    <t>2/389</t>
  </si>
  <si>
    <t>000  0110  0000000  000  211</t>
  </si>
  <si>
    <t>2/390</t>
  </si>
  <si>
    <t>000  0110  0000000  000  212</t>
  </si>
  <si>
    <t>2/391</t>
  </si>
  <si>
    <t>000  0110  0000000  000  213</t>
  </si>
  <si>
    <t>2/392</t>
  </si>
  <si>
    <t>000  0110  0000000  000  220</t>
  </si>
  <si>
    <t>2/393</t>
  </si>
  <si>
    <t>000  0110  0000000  000  221</t>
  </si>
  <si>
    <t>2/394</t>
  </si>
  <si>
    <t>000  0110  0000000  000  222</t>
  </si>
  <si>
    <t>2/395</t>
  </si>
  <si>
    <t>000  0110  0000000  000  223</t>
  </si>
  <si>
    <t>2/396</t>
  </si>
  <si>
    <t>000  0110  0000000  000  224</t>
  </si>
  <si>
    <t>2/397</t>
  </si>
  <si>
    <t>000  0110  0000000  000  225</t>
  </si>
  <si>
    <t>2/398</t>
  </si>
  <si>
    <t>000  0110  0000000  000  226</t>
  </si>
  <si>
    <t>2/399</t>
  </si>
  <si>
    <t>000  0110  0000000  000  230</t>
  </si>
  <si>
    <t>2/400</t>
  </si>
  <si>
    <t>000  0110  0000000  000  231</t>
  </si>
  <si>
    <t>2/401</t>
  </si>
  <si>
    <t>000  0110  0000000  000  232</t>
  </si>
  <si>
    <t>2/402</t>
  </si>
  <si>
    <t>000  0110  0000000  000  240</t>
  </si>
  <si>
    <t>2/403</t>
  </si>
  <si>
    <t>000  0110  0000000  000  241</t>
  </si>
  <si>
    <t>2/404</t>
  </si>
  <si>
    <t>000  0110  0000000  000  242</t>
  </si>
  <si>
    <t>2/405</t>
  </si>
  <si>
    <t>000  0110  0000000  000  250</t>
  </si>
  <si>
    <t>2/406</t>
  </si>
  <si>
    <t>000  0110  0000000  000  251</t>
  </si>
  <si>
    <t>2/407</t>
  </si>
  <si>
    <t>000  0110  0000000  000  252</t>
  </si>
  <si>
    <t>2/408</t>
  </si>
  <si>
    <t>000  0110  0000000  000  253</t>
  </si>
  <si>
    <t>2/409</t>
  </si>
  <si>
    <t>000  0110  0000000  000  260</t>
  </si>
  <si>
    <t>2/410</t>
  </si>
  <si>
    <t>000  0110  0000000  000  261</t>
  </si>
  <si>
    <t>2/411</t>
  </si>
  <si>
    <t>000  0110  0000000  000  262</t>
  </si>
  <si>
    <t>2/412</t>
  </si>
  <si>
    <t>000  0110  0000000  000  263</t>
  </si>
  <si>
    <t>2/413</t>
  </si>
  <si>
    <t>000  0110  0000000  000  290</t>
  </si>
  <si>
    <t>2/414</t>
  </si>
  <si>
    <t>000  0110  0000000  000  300</t>
  </si>
  <si>
    <t>2/415</t>
  </si>
  <si>
    <t>000  0110  0000000  000  310</t>
  </si>
  <si>
    <t>2/416</t>
  </si>
  <si>
    <t>000  0110  0000000  000  320</t>
  </si>
  <si>
    <t>2/417</t>
  </si>
  <si>
    <t>000  0110  0000000  000  330</t>
  </si>
  <si>
    <t>2/418</t>
  </si>
  <si>
    <t>000  0110  0000000  000  340</t>
  </si>
  <si>
    <t>2/419</t>
  </si>
  <si>
    <t>000  0110  0000000  000  500</t>
  </si>
  <si>
    <t>2/420</t>
  </si>
  <si>
    <t>000  0110  0000000  000  530</t>
  </si>
  <si>
    <t>Резервные фонды</t>
  </si>
  <si>
    <t>2/421</t>
  </si>
  <si>
    <t>000  0111  0000000  000  000</t>
  </si>
  <si>
    <t>2/422</t>
  </si>
  <si>
    <t>000  0111  0000000  000  200</t>
  </si>
  <si>
    <t>2/423</t>
  </si>
  <si>
    <t>000  0111  0000000  000  210</t>
  </si>
  <si>
    <t>2/424</t>
  </si>
  <si>
    <t>000  0111  0000000  000  211</t>
  </si>
  <si>
    <t>2/425</t>
  </si>
  <si>
    <t>000  0111  0000000  000  212</t>
  </si>
  <si>
    <t>2/426</t>
  </si>
  <si>
    <t>000  0111  0000000  000  213</t>
  </si>
  <si>
    <t>2/427</t>
  </si>
  <si>
    <t>000  0111  0000000  000  220</t>
  </si>
  <si>
    <t>2/428</t>
  </si>
  <si>
    <t>000  0111  0000000  000  221</t>
  </si>
  <si>
    <t>2/429</t>
  </si>
  <si>
    <t>000  0111  0000000  000  222</t>
  </si>
  <si>
    <t>2/430</t>
  </si>
  <si>
    <t>000  0111  0000000  000  223</t>
  </si>
  <si>
    <t>2/431</t>
  </si>
  <si>
    <t>000  0111  0000000  000  224</t>
  </si>
  <si>
    <t>2/432</t>
  </si>
  <si>
    <t>000  0111  0000000  000  225</t>
  </si>
  <si>
    <t>2/433</t>
  </si>
  <si>
    <t>000  0111  0000000  000  226</t>
  </si>
  <si>
    <t>2/434</t>
  </si>
  <si>
    <t>000  0111  0000000  000  230</t>
  </si>
  <si>
    <t>2/435</t>
  </si>
  <si>
    <t>000  0111  0000000  000  231</t>
  </si>
  <si>
    <t>2/436</t>
  </si>
  <si>
    <t>000  0111  0000000  000  232</t>
  </si>
  <si>
    <t>2/437</t>
  </si>
  <si>
    <t>000  0111  0000000  000  240</t>
  </si>
  <si>
    <t>2/438</t>
  </si>
  <si>
    <t>000  0111  0000000  000  241</t>
  </si>
  <si>
    <t>2/439</t>
  </si>
  <si>
    <t>000  0111  0000000  000  242</t>
  </si>
  <si>
    <t>2/440</t>
  </si>
  <si>
    <t>000  0111  0000000  000  250</t>
  </si>
  <si>
    <t>2/441</t>
  </si>
  <si>
    <t>000  0111  0000000  000  251</t>
  </si>
  <si>
    <t>2/442</t>
  </si>
  <si>
    <t>000  0111  0000000  000  252</t>
  </si>
  <si>
    <t>2/443</t>
  </si>
  <si>
    <t>000  0111  0000000  000  253</t>
  </si>
  <si>
    <t>2/444</t>
  </si>
  <si>
    <t>000  0111  0000000  000  260</t>
  </si>
  <si>
    <t>2/445</t>
  </si>
  <si>
    <t>000  0111  0000000  000  261</t>
  </si>
  <si>
    <t>2/446</t>
  </si>
  <si>
    <t>000  0111  0000000  000  262</t>
  </si>
  <si>
    <t>2/447</t>
  </si>
  <si>
    <t>000  0111  0000000  000  263</t>
  </si>
  <si>
    <t>2/448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</si>
  <si>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</si>
  <si>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2/449</t>
  </si>
  <si>
    <t>000  0111  0000000  000  300</t>
  </si>
  <si>
    <t>2/450</t>
  </si>
  <si>
    <t>000  0111  0000000  000  310</t>
  </si>
  <si>
    <t>2/451</t>
  </si>
  <si>
    <t>000  0111  0000000  000  320</t>
  </si>
  <si>
    <t>2/452</t>
  </si>
  <si>
    <t>000  0111  0000000  000  330</t>
  </si>
  <si>
    <t>2/453</t>
  </si>
  <si>
    <t>000  0111  0000000  000  340</t>
  </si>
  <si>
    <t>2/454</t>
  </si>
  <si>
    <t>000  0111  0000000  000  500</t>
  </si>
  <si>
    <t>2/455</t>
  </si>
  <si>
    <t>000  0111  0000000  000  530</t>
  </si>
  <si>
    <t>Прикладные научные исследования в области общегосударственных вопросов</t>
  </si>
  <si>
    <t>2/456</t>
  </si>
  <si>
    <t>000  0112  0000000  000  000</t>
  </si>
  <si>
    <t>2/457</t>
  </si>
  <si>
    <t>000  0112  0000000  000  200</t>
  </si>
  <si>
    <t>2/458</t>
  </si>
  <si>
    <t>000  0112  0000000  000  210</t>
  </si>
  <si>
    <t>2/459</t>
  </si>
  <si>
    <t>000  0112  0000000  000  211</t>
  </si>
  <si>
    <t>2/460</t>
  </si>
  <si>
    <t>000  0112  0000000  000  212</t>
  </si>
  <si>
    <t>2/461</t>
  </si>
  <si>
    <t>000  0112  0000000  000  213</t>
  </si>
  <si>
    <t>2/462</t>
  </si>
  <si>
    <t>000  0112  0000000  000  220</t>
  </si>
  <si>
    <t>2/463</t>
  </si>
  <si>
    <t>000  0112  0000000  000  221</t>
  </si>
  <si>
    <t>2/464</t>
  </si>
  <si>
    <t>000  0112  0000000  000  222</t>
  </si>
  <si>
    <t>2/465</t>
  </si>
  <si>
    <t>000  0112  0000000  000  223</t>
  </si>
  <si>
    <t>2/466</t>
  </si>
  <si>
    <t>000  0112  0000000  000  224</t>
  </si>
  <si>
    <t>2/467</t>
  </si>
  <si>
    <t>000  0112  0000000  000  225</t>
  </si>
  <si>
    <t>2/468</t>
  </si>
  <si>
    <t>000  0112  0000000  000  226</t>
  </si>
  <si>
    <t>2/469</t>
  </si>
  <si>
    <t>000  0112  0000000  000  230</t>
  </si>
  <si>
    <t>2/470</t>
  </si>
  <si>
    <t>000  0112  0000000  000  231</t>
  </si>
  <si>
    <t>2/471</t>
  </si>
  <si>
    <t>000  0112  0000000  000  232</t>
  </si>
  <si>
    <t>2/472</t>
  </si>
  <si>
    <t>000  0112  0000000  000  240</t>
  </si>
  <si>
    <t>2/473</t>
  </si>
  <si>
    <t>000  0112  0000000  000  241</t>
  </si>
  <si>
    <t>2/474</t>
  </si>
  <si>
    <t>000  0112  0000000  000  242</t>
  </si>
  <si>
    <t>2/475</t>
  </si>
  <si>
    <t>000  0112  0000000  000  250</t>
  </si>
  <si>
    <t>2/476</t>
  </si>
  <si>
    <t>000  0112  0000000  000  251</t>
  </si>
  <si>
    <t>2/477</t>
  </si>
  <si>
    <t>000  0112  0000000  000  252</t>
  </si>
  <si>
    <t>2/478</t>
  </si>
  <si>
    <t>000  0112  0000000  000  253</t>
  </si>
  <si>
    <t>2/479</t>
  </si>
  <si>
    <t>000  0112  0000000  000  260</t>
  </si>
  <si>
    <t>2/480</t>
  </si>
  <si>
    <t>000  0112  0000000  000  261</t>
  </si>
  <si>
    <t>2/481</t>
  </si>
  <si>
    <t>000  0112  0000000  000  262</t>
  </si>
  <si>
    <t>2/482</t>
  </si>
  <si>
    <t>000  0112  0000000  000  263</t>
  </si>
  <si>
    <t>2/483</t>
  </si>
  <si>
    <t>000  0112  0000000  000  290</t>
  </si>
  <si>
    <t>2/484</t>
  </si>
  <si>
    <t>000  0112  0000000  000  300</t>
  </si>
  <si>
    <t>2/485</t>
  </si>
  <si>
    <t>000  0112  0000000  000  310</t>
  </si>
  <si>
    <t>2/486</t>
  </si>
  <si>
    <t>000  0112  0000000  000  320</t>
  </si>
  <si>
    <t>2/487</t>
  </si>
  <si>
    <t>000  0112  0000000  000  330</t>
  </si>
  <si>
    <t>2/488</t>
  </si>
  <si>
    <t>000  0112  0000000  000  340</t>
  </si>
  <si>
    <t>2/489</t>
  </si>
  <si>
    <t>000  0112  0000000  000  500</t>
  </si>
  <si>
    <t>2/490</t>
  </si>
  <si>
    <t>000  0112  0000000  000  530</t>
  </si>
  <si>
    <t>Другие общегосударственные вопросы</t>
  </si>
  <si>
    <t>2/491</t>
  </si>
  <si>
    <t>000  0113  0000000  000  000</t>
  </si>
  <si>
    <t>2/492</t>
  </si>
  <si>
    <t>000  0113  0000000  000  200</t>
  </si>
  <si>
    <t>2/493</t>
  </si>
  <si>
    <t>000  0113  0000000  000  210</t>
  </si>
  <si>
    <t>2/494</t>
  </si>
  <si>
    <t>000  0113  0000000  111  211</t>
  </si>
  <si>
    <t>2/495</t>
  </si>
  <si>
    <t>000  0113  0000000  000  212</t>
  </si>
  <si>
    <t>2/496</t>
  </si>
  <si>
    <t>000  0113  0000000  000  213</t>
  </si>
  <si>
    <t>2/497</t>
  </si>
  <si>
    <t>000  0113  0000000  111  213</t>
  </si>
  <si>
    <t>2/498</t>
  </si>
  <si>
    <t>000  0113  0000000  119  213</t>
  </si>
  <si>
    <t>2/499</t>
  </si>
  <si>
    <t>000  0113  0000000  000  220</t>
  </si>
  <si>
    <t>2/500</t>
  </si>
  <si>
    <t>000  0113  0000000  000  221</t>
  </si>
  <si>
    <t>2/501</t>
  </si>
  <si>
    <t>000  0113  0000000  000  222</t>
  </si>
  <si>
    <t>2/502</t>
  </si>
  <si>
    <t>000  0113  0000000  000  223</t>
  </si>
  <si>
    <t>2/503</t>
  </si>
  <si>
    <t>000  0113  0000000  000  224</t>
  </si>
  <si>
    <t>2/504</t>
  </si>
  <si>
    <t>000  0113  0000000  244  225</t>
  </si>
  <si>
    <t>2/505</t>
  </si>
  <si>
    <t>000  0113  0000000  000  226</t>
  </si>
  <si>
    <t>000  0113  0000000  242  226</t>
  </si>
  <si>
    <t>000  0113  0000000  244  226</t>
  </si>
  <si>
    <t>2/506</t>
  </si>
  <si>
    <t>000  0113  0000000  244  227</t>
  </si>
  <si>
    <t>2/507</t>
  </si>
  <si>
    <t>000  0113  0000000  244  228</t>
  </si>
  <si>
    <t>2/508</t>
  </si>
  <si>
    <t>000  0113  0000000  000  230</t>
  </si>
  <si>
    <t>2/509</t>
  </si>
  <si>
    <t>000  0113  0000000  000  231</t>
  </si>
  <si>
    <t>2/510</t>
  </si>
  <si>
    <t>000  0113  0000000  000  232</t>
  </si>
  <si>
    <t>2/511</t>
  </si>
  <si>
    <t>000  0113  0000000  000  240</t>
  </si>
  <si>
    <t>2/512</t>
  </si>
  <si>
    <t>000  0113  0000000  000  241</t>
  </si>
  <si>
    <t>2/513</t>
  </si>
  <si>
    <t>000  0113  0000000  000  242</t>
  </si>
  <si>
    <t>2/514</t>
  </si>
  <si>
    <t>000  0113  0000000  000  250</t>
  </si>
  <si>
    <t>2/515</t>
  </si>
  <si>
    <t>000  0113  0000000  540  251</t>
  </si>
  <si>
    <t>2/516</t>
  </si>
  <si>
    <t>000  0113  0000000  000  252</t>
  </si>
  <si>
    <t>2/517</t>
  </si>
  <si>
    <t>000  0113  0000000  000  253</t>
  </si>
  <si>
    <t>2/518</t>
  </si>
  <si>
    <t>000  0113  0000000  000  260</t>
  </si>
  <si>
    <t>2/519</t>
  </si>
  <si>
    <t>000  0113  0000000  000  261</t>
  </si>
  <si>
    <t>2/520</t>
  </si>
  <si>
    <t>000  0113  0000000  000  262</t>
  </si>
  <si>
    <t>2/521</t>
  </si>
  <si>
    <t>000  0113  0000000  000  263</t>
  </si>
  <si>
    <t>000  0113  0000000  111  266</t>
  </si>
  <si>
    <t>000  0113  0000000  119  266</t>
  </si>
  <si>
    <t>2/522</t>
  </si>
  <si>
    <t>000  0113  0000000  000 290</t>
  </si>
  <si>
    <t>2/523</t>
  </si>
  <si>
    <t>000  0113  0000000  000  291</t>
  </si>
  <si>
    <t>2/524</t>
  </si>
  <si>
    <t>000  0113  0000000  851  291</t>
  </si>
  <si>
    <t>2/525</t>
  </si>
  <si>
    <t>000  0113  0000000  852  291</t>
  </si>
  <si>
    <t>2/526</t>
  </si>
  <si>
    <t>000  0113  0000000  853  292</t>
  </si>
  <si>
    <t>2/527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</si>
  <si>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</si>
  <si>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2/528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</si>
  <si>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</si>
  <si>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2/529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</si>
  <si>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</si>
  <si>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2/530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</si>
  <si>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</si>
  <si>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2/531</t>
  </si>
  <si>
    <t>000  0113  0000000  831  297</t>
  </si>
  <si>
    <t>2/532</t>
  </si>
  <si>
    <t>000  0113  0000000  853  297</t>
  </si>
  <si>
    <t>2/533</t>
  </si>
  <si>
    <t>000  0113  0000000  870  290</t>
  </si>
  <si>
    <t>2/534</t>
  </si>
  <si>
    <t>000  0113  0000000  000  300</t>
  </si>
  <si>
    <t>2/535</t>
  </si>
  <si>
    <t>000  0113  0000000  000  310</t>
  </si>
  <si>
    <t>000  0113  0000000  242  310</t>
  </si>
  <si>
    <t>000  0113  0000000  244  310</t>
  </si>
  <si>
    <t>2/536</t>
  </si>
  <si>
    <t>000  0113  0000000  412  310</t>
  </si>
  <si>
    <t>2/537</t>
  </si>
  <si>
    <t>000  0113  0000000  000  330</t>
  </si>
  <si>
    <t>2/538</t>
  </si>
  <si>
    <t>000  0113  0000000  000  340</t>
  </si>
  <si>
    <t>2/539</t>
  </si>
  <si>
    <t>000  0113  0000000  244  343</t>
  </si>
  <si>
    <t>2/540</t>
  </si>
  <si>
    <t>000  0113  0000000  244  344</t>
  </si>
  <si>
    <t>2/541</t>
  </si>
  <si>
    <t>000  0113  0000000  000  346</t>
  </si>
  <si>
    <t>000  0113  0000000  242  346</t>
  </si>
  <si>
    <t>000  0113  0000000  244  346</t>
  </si>
  <si>
    <t>2/542</t>
  </si>
  <si>
    <t>000  0113  0000000  244  349</t>
  </si>
  <si>
    <t>000  0113  0000000  000  500</t>
  </si>
  <si>
    <t>000  0113  0000000  000  530</t>
  </si>
  <si>
    <t>Национальная оборона</t>
  </si>
  <si>
    <t>3/1</t>
  </si>
  <si>
    <t>000  0200  0000000  000  000</t>
  </si>
  <si>
    <t>3/2</t>
  </si>
  <si>
    <t>000  0200  0000000  000  200</t>
  </si>
  <si>
    <t>3/3</t>
  </si>
  <si>
    <t>000  0200  0000000  000  210</t>
  </si>
  <si>
    <t>3/4</t>
  </si>
  <si>
    <t>000  0200  0000000  000  211</t>
  </si>
  <si>
    <t>3/5</t>
  </si>
  <si>
    <t>000  0200  0000000  000  212</t>
  </si>
  <si>
    <t>3/6</t>
  </si>
  <si>
    <t>000  0200  0000000  000  213</t>
  </si>
  <si>
    <t>3/7</t>
  </si>
  <si>
    <t>000  0200  0000000  121  213</t>
  </si>
  <si>
    <t>3/8</t>
  </si>
  <si>
    <t>000  0200  0000000  129  213</t>
  </si>
  <si>
    <t>3/9</t>
  </si>
  <si>
    <t>000  0200  0000000  000  220</t>
  </si>
  <si>
    <t>3/10</t>
  </si>
  <si>
    <t>000  0200  0000000  000  221</t>
  </si>
  <si>
    <t>3/11</t>
  </si>
  <si>
    <t>000  0200  0000000  000  222</t>
  </si>
  <si>
    <t>3/12</t>
  </si>
  <si>
    <t>000  0200  0000000  000  223</t>
  </si>
  <si>
    <t>3/13</t>
  </si>
  <si>
    <t>000  0200  0000000  000  224</t>
  </si>
  <si>
    <t>3/14</t>
  </si>
  <si>
    <t>000  0200  0000000  000  225</t>
  </si>
  <si>
    <t>3/15</t>
  </si>
  <si>
    <t>000  0200  0000000  000  226</t>
  </si>
  <si>
    <t>3/16</t>
  </si>
  <si>
    <t>000  0200  0000000  000  230</t>
  </si>
  <si>
    <t>3/17</t>
  </si>
  <si>
    <t>000  0200  0000000  000  231</t>
  </si>
  <si>
    <t>3/18</t>
  </si>
  <si>
    <t>000  0200  0000000  000  232</t>
  </si>
  <si>
    <t>3/19</t>
  </si>
  <si>
    <t>000  0200  0000000  000  240</t>
  </si>
  <si>
    <t>3/20</t>
  </si>
  <si>
    <t>000  0200  0000000  000  241</t>
  </si>
  <si>
    <t>3/21</t>
  </si>
  <si>
    <t>000  0200  0000000  000  242</t>
  </si>
  <si>
    <t>3/22</t>
  </si>
  <si>
    <t>000  0200  0000000  000  250</t>
  </si>
  <si>
    <t>3/23</t>
  </si>
  <si>
    <t>000  0200  0000000  000  251</t>
  </si>
  <si>
    <t>3/24</t>
  </si>
  <si>
    <t>000  0200  0000000  000  252</t>
  </si>
  <si>
    <t>3/25</t>
  </si>
  <si>
    <t>000  0200  0000000  000  253</t>
  </si>
  <si>
    <t>3/26</t>
  </si>
  <si>
    <t>000  0200  0000000  000  260</t>
  </si>
  <si>
    <t>3/27</t>
  </si>
  <si>
    <t>000  0200  0000000  000  261</t>
  </si>
  <si>
    <t>3/28</t>
  </si>
  <si>
    <t>000  0200  0000000  000  262</t>
  </si>
  <si>
    <t>3/29</t>
  </si>
  <si>
    <t>000  0200  0000000  000  263</t>
  </si>
  <si>
    <t>000  0200  0000000  000  266</t>
  </si>
  <si>
    <t>3/30</t>
  </si>
  <si>
    <t>000  0200  0000000  000  290</t>
  </si>
  <si>
    <t>3/31</t>
  </si>
  <si>
    <t>000  0200  0000000  000  300</t>
  </si>
  <si>
    <t>3/32</t>
  </si>
  <si>
    <t>000  0200  0000000  000  310</t>
  </si>
  <si>
    <t>3/33</t>
  </si>
  <si>
    <t>000  0200  0000000  000  320</t>
  </si>
  <si>
    <t>3/34</t>
  </si>
  <si>
    <t>000  0200  0000000  000  330</t>
  </si>
  <si>
    <t>3/35</t>
  </si>
  <si>
    <t>000  0200  0000000  000  340</t>
  </si>
  <si>
    <t>000  0200  0000000  244  343</t>
  </si>
  <si>
    <t>3/36</t>
  </si>
  <si>
    <t>000  0200  0000000  244  346</t>
  </si>
  <si>
    <t>3/37</t>
  </si>
  <si>
    <t>000  0200  0000000  000  500</t>
  </si>
  <si>
    <t>3/38</t>
  </si>
  <si>
    <t>000  0200  0000000  000  530</t>
  </si>
  <si>
    <t>Вооруженные Силы Российской Федерации</t>
  </si>
  <si>
    <t>3/39</t>
  </si>
  <si>
    <t>000  0201  0000000  000  000</t>
  </si>
  <si>
    <t>3/40</t>
  </si>
  <si>
    <t>000  0201  0000000  000  200</t>
  </si>
  <si>
    <t>3/41</t>
  </si>
  <si>
    <t>000  0201  0000000  000  210</t>
  </si>
  <si>
    <t>3/42</t>
  </si>
  <si>
    <t>000  0201  0000000  000  211</t>
  </si>
  <si>
    <t>3/43</t>
  </si>
  <si>
    <t>000  0201  0000000  000  212</t>
  </si>
  <si>
    <t>3/44</t>
  </si>
  <si>
    <t>000  0201  0000000  000  213</t>
  </si>
  <si>
    <t>3/45</t>
  </si>
  <si>
    <t>000  0201  0000000  000  220</t>
  </si>
  <si>
    <t>3/46</t>
  </si>
  <si>
    <t>000  0201  0000000  000  221</t>
  </si>
  <si>
    <t>3/47</t>
  </si>
  <si>
    <t>000  0201  0000000  000  222</t>
  </si>
  <si>
    <t>3/48</t>
  </si>
  <si>
    <t>000  0201  0000000  000  223</t>
  </si>
  <si>
    <t>3/49</t>
  </si>
  <si>
    <t>000  0201  0000000  000  224</t>
  </si>
  <si>
    <t>3/50</t>
  </si>
  <si>
    <t>000  0201  0000000  000  225</t>
  </si>
  <si>
    <t>3/51</t>
  </si>
  <si>
    <t>000  0201  0000000  000  226</t>
  </si>
  <si>
    <t>3/52</t>
  </si>
  <si>
    <t>000  0201  0000000  000  230</t>
  </si>
  <si>
    <t>3/53</t>
  </si>
  <si>
    <t>000  0201  0000000  000  231</t>
  </si>
  <si>
    <t>3/54</t>
  </si>
  <si>
    <t>000  0201  0000000  000  232</t>
  </si>
  <si>
    <t>3/55</t>
  </si>
  <si>
    <t>000  0201  0000000  000  240</t>
  </si>
  <si>
    <t>3/56</t>
  </si>
  <si>
    <t>000  0201  0000000  000  241</t>
  </si>
  <si>
    <t>3/57</t>
  </si>
  <si>
    <t>000  0201  0000000  000  242</t>
  </si>
  <si>
    <t>3/58</t>
  </si>
  <si>
    <t>000  0201  0000000  000  250</t>
  </si>
  <si>
    <t>3/59</t>
  </si>
  <si>
    <t>000  0201  0000000  000  251</t>
  </si>
  <si>
    <t>3/60</t>
  </si>
  <si>
    <t>000  0201  0000000  000  252</t>
  </si>
  <si>
    <t>3/61</t>
  </si>
  <si>
    <t>000  0201  0000000  000  253</t>
  </si>
  <si>
    <t>3/62</t>
  </si>
  <si>
    <t>000  0201  0000000  000  260</t>
  </si>
  <si>
    <t>3/63</t>
  </si>
  <si>
    <t>000  0201  0000000  000  261</t>
  </si>
  <si>
    <t>3/64</t>
  </si>
  <si>
    <t>000  0201  0000000  000  262</t>
  </si>
  <si>
    <t>3/65</t>
  </si>
  <si>
    <t>000  0201  0000000  000  263</t>
  </si>
  <si>
    <t>3/66</t>
  </si>
  <si>
    <t>000  0201  0000000  000  290</t>
  </si>
  <si>
    <t>3/67</t>
  </si>
  <si>
    <t>000  0201  0000000  000  300</t>
  </si>
  <si>
    <t>3/68</t>
  </si>
  <si>
    <t>000  0201  0000000  000  310</t>
  </si>
  <si>
    <t>3/69</t>
  </si>
  <si>
    <t>000  0201  0000000  000  320</t>
  </si>
  <si>
    <t>3/70</t>
  </si>
  <si>
    <t>000  0201  0000000  000  330</t>
  </si>
  <si>
    <t>3/71</t>
  </si>
  <si>
    <t>000  0201  0000000  000  340</t>
  </si>
  <si>
    <t>3/72</t>
  </si>
  <si>
    <t>000  0201  0000000  000  500</t>
  </si>
  <si>
    <t>3/73</t>
  </si>
  <si>
    <t>000  0201  0000000  000  530</t>
  </si>
  <si>
    <t>Модернизация Вооруженных Сил Российской Федерации и воинских формирований</t>
  </si>
  <si>
    <t>3/74</t>
  </si>
  <si>
    <t>000  0202  0000000  000  000</t>
  </si>
  <si>
    <t>3/75</t>
  </si>
  <si>
    <t>000  0202  0000000  000  200</t>
  </si>
  <si>
    <t>3/76</t>
  </si>
  <si>
    <t>000  0202  0000000  000  210</t>
  </si>
  <si>
    <t>3/77</t>
  </si>
  <si>
    <t>000  0202  0000000  000  211</t>
  </si>
  <si>
    <t>3/78</t>
  </si>
  <si>
    <t>000  0202  0000000  000  212</t>
  </si>
  <si>
    <t>3/79</t>
  </si>
  <si>
    <t>000  0202  0000000  000  213</t>
  </si>
  <si>
    <t>3/80</t>
  </si>
  <si>
    <t>000  0202  0000000  000  220</t>
  </si>
  <si>
    <t>3/81</t>
  </si>
  <si>
    <t>000  0202  0000000  000  221</t>
  </si>
  <si>
    <t>3/82</t>
  </si>
  <si>
    <t>000  0202  0000000  000  222</t>
  </si>
  <si>
    <t>3/83</t>
  </si>
  <si>
    <t>000  0202  0000000  000  223</t>
  </si>
  <si>
    <t>3/84</t>
  </si>
  <si>
    <t>000  0202  0000000  000  224</t>
  </si>
  <si>
    <t>3/85</t>
  </si>
  <si>
    <t>000  0202  0000000  000  225</t>
  </si>
  <si>
    <t>3/86</t>
  </si>
  <si>
    <t>000  0202  0000000  000  226</t>
  </si>
  <si>
    <t>3/87</t>
  </si>
  <si>
    <t>000  0202  0000000  000  230</t>
  </si>
  <si>
    <t>3/88</t>
  </si>
  <si>
    <t>000  0202  0000000  000  231</t>
  </si>
  <si>
    <t>3/89</t>
  </si>
  <si>
    <t>000  0202  0000000  000  232</t>
  </si>
  <si>
    <t>3/90</t>
  </si>
  <si>
    <t>000  0202  0000000  000  240</t>
  </si>
  <si>
    <t>3/91</t>
  </si>
  <si>
    <t>000  0202  0000000  000  241</t>
  </si>
  <si>
    <t>3/92</t>
  </si>
  <si>
    <t>000  0202  0000000  000  242</t>
  </si>
  <si>
    <t>3/93</t>
  </si>
  <si>
    <t>000  0202  0000000  000  250</t>
  </si>
  <si>
    <t>3/94</t>
  </si>
  <si>
    <t>000  0202  0000000  000  251</t>
  </si>
  <si>
    <t>3/95</t>
  </si>
  <si>
    <t>000  0202  0000000  000  252</t>
  </si>
  <si>
    <t>3/96</t>
  </si>
  <si>
    <t>000  0202  0000000  000  253</t>
  </si>
  <si>
    <t>3/97</t>
  </si>
  <si>
    <t>000  0202  0000000  000  260</t>
  </si>
  <si>
    <t>3/98</t>
  </si>
  <si>
    <t>000  0202  0000000  000  261</t>
  </si>
  <si>
    <t>3/99</t>
  </si>
  <si>
    <t>000  0202  0000000  000  262</t>
  </si>
  <si>
    <t>3/100</t>
  </si>
  <si>
    <t>000  0202  0000000  000  263</t>
  </si>
  <si>
    <t>3/101</t>
  </si>
  <si>
    <t>000  0202  0000000  000  290</t>
  </si>
  <si>
    <t>3/102</t>
  </si>
  <si>
    <t>000  0202  0000000  000  300</t>
  </si>
  <si>
    <t>3/103</t>
  </si>
  <si>
    <t>000  0202  0000000  000  310</t>
  </si>
  <si>
    <t>3/104</t>
  </si>
  <si>
    <t>000  0202  0000000  000  320</t>
  </si>
  <si>
    <t>3/105</t>
  </si>
  <si>
    <t>000  0202  0000000  000  330</t>
  </si>
  <si>
    <t>3/106</t>
  </si>
  <si>
    <t>000  0202  0000000  000  340</t>
  </si>
  <si>
    <t>3/107</t>
  </si>
  <si>
    <t>000  0202  0000000  000  500</t>
  </si>
  <si>
    <t>3/108</t>
  </si>
  <si>
    <t>000  0202  0000000  000  530</t>
  </si>
  <si>
    <t>Мобилизационная и вневойсковая подготовка</t>
  </si>
  <si>
    <t>3/109</t>
  </si>
  <si>
    <t>000  0203  0000000  000  000</t>
  </si>
  <si>
    <t>3/110</t>
  </si>
  <si>
    <t>000  0203  0000000  000  200</t>
  </si>
  <si>
    <t>3/111</t>
  </si>
  <si>
    <t>000  0203  0000000  000  210</t>
  </si>
  <si>
    <t>3/112</t>
  </si>
  <si>
    <t>000  0203  0000000  121  211</t>
  </si>
  <si>
    <t>3/113</t>
  </si>
  <si>
    <t>000  0203  0000000  000  212</t>
  </si>
  <si>
    <t>3/114</t>
  </si>
  <si>
    <t>000  0203  0000000  000  213</t>
  </si>
  <si>
    <t>3/115</t>
  </si>
  <si>
    <t>000  0203  0000000  121  213</t>
  </si>
  <si>
    <t>3/116</t>
  </si>
  <si>
    <t>000  0203  0000000  129  213</t>
  </si>
  <si>
    <t>3/117</t>
  </si>
  <si>
    <t>000  0203  0000000  000  220</t>
  </si>
  <si>
    <t>3/118</t>
  </si>
  <si>
    <t>000  0203  0000000  242  221</t>
  </si>
  <si>
    <t>3/119</t>
  </si>
  <si>
    <t>000  0203  0000000  244  222</t>
  </si>
  <si>
    <t>3/120</t>
  </si>
  <si>
    <t>000  0203  0000000  000  223</t>
  </si>
  <si>
    <t>000  0203  0000000  244  223</t>
  </si>
  <si>
    <t>000  0203  0000000  247  223</t>
  </si>
  <si>
    <t>3/121</t>
  </si>
  <si>
    <t>000  0203  0000000  244  224</t>
  </si>
  <si>
    <t>3/122</t>
  </si>
  <si>
    <t>000  0203  0000000  244  225</t>
  </si>
  <si>
    <t>3/123</t>
  </si>
  <si>
    <t>000  0203  0000000  244  226</t>
  </si>
  <si>
    <t>3/124</t>
  </si>
  <si>
    <t>000  0203  0000000  000  230</t>
  </si>
  <si>
    <t>3/125</t>
  </si>
  <si>
    <t>000  0203  0000000  000  231</t>
  </si>
  <si>
    <t>3/126</t>
  </si>
  <si>
    <t>000  0203  0000000  000  232</t>
  </si>
  <si>
    <t>3/127</t>
  </si>
  <si>
    <t>000  0203  0000000  000  240</t>
  </si>
  <si>
    <t>3/128</t>
  </si>
  <si>
    <t>000  0203  0000000  000  241</t>
  </si>
  <si>
    <t>3/129</t>
  </si>
  <si>
    <t>000  0203  0000000  000  242</t>
  </si>
  <si>
    <t>3/130</t>
  </si>
  <si>
    <t>000  0203  0000000  000  250</t>
  </si>
  <si>
    <t>3/131</t>
  </si>
  <si>
    <t>000  0203  0000000  000  251</t>
  </si>
  <si>
    <t>3/132</t>
  </si>
  <si>
    <t>000  0203  0000000  000  252</t>
  </si>
  <si>
    <t>3/133</t>
  </si>
  <si>
    <t>000  0203  0000000  000  253</t>
  </si>
  <si>
    <t>3/134</t>
  </si>
  <si>
    <t>000  0203  0000000  000  260</t>
  </si>
  <si>
    <t>3/135</t>
  </si>
  <si>
    <t>000  0203  0000000  000  261</t>
  </si>
  <si>
    <t>3/136</t>
  </si>
  <si>
    <t>000  0203  0000000  000  262</t>
  </si>
  <si>
    <t>3/137</t>
  </si>
  <si>
    <t>000  0203  0000000  000  263</t>
  </si>
  <si>
    <t>000  0203  0000000  121  266</t>
  </si>
  <si>
    <t>3/138</t>
  </si>
  <si>
    <t>000  0203  0000000  000  290</t>
  </si>
  <si>
    <t>3/139</t>
  </si>
  <si>
    <t>000  0203  0000000  000  300</t>
  </si>
  <si>
    <t>3/140</t>
  </si>
  <si>
    <t>000  0203  0000000  000  310</t>
  </si>
  <si>
    <t>3/141</t>
  </si>
  <si>
    <t>000  0203  0000000  000  320</t>
  </si>
  <si>
    <t>3/142</t>
  </si>
  <si>
    <t>000  0203  0000000  000  330</t>
  </si>
  <si>
    <t>3/143</t>
  </si>
  <si>
    <t>000  0203  0000000  244  340</t>
  </si>
  <si>
    <t>000  0203  0000000  244  343</t>
  </si>
  <si>
    <t>3/144</t>
  </si>
  <si>
    <t>000  0203  0000000  244  346</t>
  </si>
  <si>
    <t>000  0203  0000000  000  500</t>
  </si>
  <si>
    <t>000  0203  0000000  000  530</t>
  </si>
  <si>
    <t>Мобилизационная подготовка экономики</t>
  </si>
  <si>
    <t>000  0204  0000000  000  000</t>
  </si>
  <si>
    <t>000  0204  0000000  000  200</t>
  </si>
  <si>
    <t>000  0204  0000000  000  210</t>
  </si>
  <si>
    <t>000  0204  0000000  000  211</t>
  </si>
  <si>
    <t>3/145</t>
  </si>
  <si>
    <t>000  0204  0000000  000  212</t>
  </si>
  <si>
    <t>3/146</t>
  </si>
  <si>
    <t>000  0204  0000000  000  213</t>
  </si>
  <si>
    <t>3/147</t>
  </si>
  <si>
    <t>000  0204  0000000  000  220</t>
  </si>
  <si>
    <t>3/148</t>
  </si>
  <si>
    <t>000  0204  0000000  000  221</t>
  </si>
  <si>
    <t>3/149</t>
  </si>
  <si>
    <t>000  0204  0000000  000  222</t>
  </si>
  <si>
    <t>3/150</t>
  </si>
  <si>
    <t>000  0204  0000000  000  223</t>
  </si>
  <si>
    <t>3/151</t>
  </si>
  <si>
    <t>000  0204  0000000  000  224</t>
  </si>
  <si>
    <t>3/152</t>
  </si>
  <si>
    <t>000  0204  0000000  000  225</t>
  </si>
  <si>
    <t>3/153</t>
  </si>
  <si>
    <t>000  0204  0000000  000  226</t>
  </si>
  <si>
    <t>3/154</t>
  </si>
  <si>
    <t>000  0204  0000000  000  230</t>
  </si>
  <si>
    <t>3/155</t>
  </si>
  <si>
    <t>000  0204  0000000  000  231</t>
  </si>
  <si>
    <t>3/156</t>
  </si>
  <si>
    <t>000  0204  0000000  000  232</t>
  </si>
  <si>
    <t>3/157</t>
  </si>
  <si>
    <t>000  0204  0000000  000  240</t>
  </si>
  <si>
    <t>3/158</t>
  </si>
  <si>
    <t>000  0204  0000000  000  241</t>
  </si>
  <si>
    <t>3/159</t>
  </si>
  <si>
    <t>000  0204  0000000  000  242</t>
  </si>
  <si>
    <t>3/160</t>
  </si>
  <si>
    <t>000  0204  0000000  000  250</t>
  </si>
  <si>
    <t>3/161</t>
  </si>
  <si>
    <t>000  0204  0000000  000  251</t>
  </si>
  <si>
    <t>3/162</t>
  </si>
  <si>
    <t>000  0204  0000000  000  252</t>
  </si>
  <si>
    <t>3/163</t>
  </si>
  <si>
    <t>000  0204  0000000  000  253</t>
  </si>
  <si>
    <t>3/164</t>
  </si>
  <si>
    <t>000  0204  0000000  000  260</t>
  </si>
  <si>
    <t>3/165</t>
  </si>
  <si>
    <t>000  0204  0000000  000  261</t>
  </si>
  <si>
    <t>3/166</t>
  </si>
  <si>
    <t>000  0204  0000000  000  262</t>
  </si>
  <si>
    <t>3/167</t>
  </si>
  <si>
    <t>000  0204  0000000  000  263</t>
  </si>
  <si>
    <t>3/168</t>
  </si>
  <si>
    <t>000  0204  0000000  000  290</t>
  </si>
  <si>
    <t>3/169</t>
  </si>
  <si>
    <t>000  0204  0000000  000  300</t>
  </si>
  <si>
    <t>3/170</t>
  </si>
  <si>
    <t>000  0204  0000000  000  310</t>
  </si>
  <si>
    <t>3/171</t>
  </si>
  <si>
    <t>000  0204  0000000  000  320</t>
  </si>
  <si>
    <t>3/172</t>
  </si>
  <si>
    <t>000  0204  0000000  000  330</t>
  </si>
  <si>
    <t>3/173</t>
  </si>
  <si>
    <t>000  0204  0000000  000  340</t>
  </si>
  <si>
    <t>3/174</t>
  </si>
  <si>
    <t>000  0204  0000000  000  500</t>
  </si>
  <si>
    <t>3/175</t>
  </si>
  <si>
    <t>000  0204  0000000  000  530</t>
  </si>
  <si>
    <t>Подготовка и участие в обеспечении коллективной безопасности и миротворческой деятельности</t>
  </si>
  <si>
    <t>3/176</t>
  </si>
  <si>
    <t>000  0205  0000000  000  000</t>
  </si>
  <si>
    <t>3/177</t>
  </si>
  <si>
    <t>000  0205  0000000  000  200</t>
  </si>
  <si>
    <t>3/178</t>
  </si>
  <si>
    <t>000  0205  0000000  000  210</t>
  </si>
  <si>
    <t>3/179</t>
  </si>
  <si>
    <t>000  0205  0000000  000  211</t>
  </si>
  <si>
    <t>3/180</t>
  </si>
  <si>
    <t>000  0205  0000000  000  212</t>
  </si>
  <si>
    <t>3/181</t>
  </si>
  <si>
    <t>000  0205  0000000  000  213</t>
  </si>
  <si>
    <t>3/182</t>
  </si>
  <si>
    <t>000  0205  0000000  000  220</t>
  </si>
  <si>
    <t>3/183</t>
  </si>
  <si>
    <t>000  0205  0000000  000  221</t>
  </si>
  <si>
    <t>3/184</t>
  </si>
  <si>
    <t>000  0205  0000000  000  222</t>
  </si>
  <si>
    <t>3/185</t>
  </si>
  <si>
    <t>000  0205  0000000  000  223</t>
  </si>
  <si>
    <t>3/186</t>
  </si>
  <si>
    <t>000  0205  0000000  000  224</t>
  </si>
  <si>
    <t>3/187</t>
  </si>
  <si>
    <t>000  0205  0000000  000  225</t>
  </si>
  <si>
    <t>3/188</t>
  </si>
  <si>
    <t>000  0205  0000000  000  226</t>
  </si>
  <si>
    <t>3/189</t>
  </si>
  <si>
    <t>000  0205  0000000  000  230</t>
  </si>
  <si>
    <t>3/190</t>
  </si>
  <si>
    <t>000  0205  0000000  000  231</t>
  </si>
  <si>
    <t>3/191</t>
  </si>
  <si>
    <t>000  0205  0000000  000  232</t>
  </si>
  <si>
    <t>3/192</t>
  </si>
  <si>
    <t>000  0205  0000000  000  240</t>
  </si>
  <si>
    <t>3/193</t>
  </si>
  <si>
    <t>000  0205  0000000  000  241</t>
  </si>
  <si>
    <t>3/194</t>
  </si>
  <si>
    <t>000  0205  0000000  000  242</t>
  </si>
  <si>
    <t>3/195</t>
  </si>
  <si>
    <t>000  0205  0000000  000  250</t>
  </si>
  <si>
    <t>3/196</t>
  </si>
  <si>
    <t>000  0205  0000000  000  251</t>
  </si>
  <si>
    <t>3/197</t>
  </si>
  <si>
    <t>000  0205  0000000  000  252</t>
  </si>
  <si>
    <t>3/198</t>
  </si>
  <si>
    <t>000  0205  0000000  000  253</t>
  </si>
  <si>
    <t>3/199</t>
  </si>
  <si>
    <t>000  0205  0000000  000  260</t>
  </si>
  <si>
    <t>3/200</t>
  </si>
  <si>
    <t>000  0205  0000000  000  261</t>
  </si>
  <si>
    <t>3/201</t>
  </si>
  <si>
    <t>000  0205  0000000  000  262</t>
  </si>
  <si>
    <t>3/202</t>
  </si>
  <si>
    <t>000  0205  0000000  000  263</t>
  </si>
  <si>
    <t>3/203</t>
  </si>
  <si>
    <t>000  0205  0000000  000  290</t>
  </si>
  <si>
    <t>3/204</t>
  </si>
  <si>
    <t>000  0205  0000000  000  300</t>
  </si>
  <si>
    <t>3/205</t>
  </si>
  <si>
    <t>000  0205  0000000  000  310</t>
  </si>
  <si>
    <t>3/206</t>
  </si>
  <si>
    <t>000  0205  0000000  000  320</t>
  </si>
  <si>
    <t>3/207</t>
  </si>
  <si>
    <t>000  0205  0000000  000  330</t>
  </si>
  <si>
    <t>3/208</t>
  </si>
  <si>
    <t>000  0205  0000000  000  340</t>
  </si>
  <si>
    <t>3/209</t>
  </si>
  <si>
    <t>000  0205  0000000  000  500</t>
  </si>
  <si>
    <t>3/210</t>
  </si>
  <si>
    <t>000  0205  0000000  000  530</t>
  </si>
  <si>
    <t>Ядерно-оружейный комплекс</t>
  </si>
  <si>
    <t>3/211</t>
  </si>
  <si>
    <t>000  0206  0000000  000  000</t>
  </si>
  <si>
    <t>3/212</t>
  </si>
  <si>
    <t>000  0206  0000000  000  200</t>
  </si>
  <si>
    <t>3/213</t>
  </si>
  <si>
    <t>000  0206  0000000  000  210</t>
  </si>
  <si>
    <t>3/214</t>
  </si>
  <si>
    <t>000  0206  0000000  000  211</t>
  </si>
  <si>
    <t>3/215</t>
  </si>
  <si>
    <t>000  0206  0000000  000  212</t>
  </si>
  <si>
    <t>3/216</t>
  </si>
  <si>
    <t>000  0206  0000000  000  213</t>
  </si>
  <si>
    <t>3/217</t>
  </si>
  <si>
    <t>000  0206  0000000  000  220</t>
  </si>
  <si>
    <t>3/218</t>
  </si>
  <si>
    <t>000  0206  0000000  000  221</t>
  </si>
  <si>
    <t>3/219</t>
  </si>
  <si>
    <t>000  0206  0000000  000  222</t>
  </si>
  <si>
    <t>3/220</t>
  </si>
  <si>
    <t>000  0206  0000000  000  223</t>
  </si>
  <si>
    <t>3/221</t>
  </si>
  <si>
    <t>000  0206  0000000  000  224</t>
  </si>
  <si>
    <t>3/222</t>
  </si>
  <si>
    <t>000  0206  0000000  000  225</t>
  </si>
  <si>
    <t>3/223</t>
  </si>
  <si>
    <t>000  0206  0000000  000  226</t>
  </si>
  <si>
    <t>3/224</t>
  </si>
  <si>
    <t>000  0206  0000000  000  230</t>
  </si>
  <si>
    <t>3/225</t>
  </si>
  <si>
    <t>000  0206  0000000  000  231</t>
  </si>
  <si>
    <t>3/226</t>
  </si>
  <si>
    <t>000  0206  0000000  000  232</t>
  </si>
  <si>
    <t>3/227</t>
  </si>
  <si>
    <t>000  0206  0000000  000  240</t>
  </si>
  <si>
    <t>3/228</t>
  </si>
  <si>
    <t>000  0206  0000000  000  241</t>
  </si>
  <si>
    <t>3/229</t>
  </si>
  <si>
    <t>000  0206  0000000  000  242</t>
  </si>
  <si>
    <t>3/230</t>
  </si>
  <si>
    <t>000  0206  0000000  000  250</t>
  </si>
  <si>
    <t>3/231</t>
  </si>
  <si>
    <t>000  0206  0000000  000  251</t>
  </si>
  <si>
    <t>3/232</t>
  </si>
  <si>
    <t>000  0206  0000000  000  252</t>
  </si>
  <si>
    <t>3/233</t>
  </si>
  <si>
    <t>000  0206  0000000  000  253</t>
  </si>
  <si>
    <t>3/234</t>
  </si>
  <si>
    <t>000  0206  0000000  000  260</t>
  </si>
  <si>
    <t>3/235</t>
  </si>
  <si>
    <t>000  0206  0000000  000  261</t>
  </si>
  <si>
    <t>3/236</t>
  </si>
  <si>
    <t>000  0206  0000000  000  262</t>
  </si>
  <si>
    <t>3/237</t>
  </si>
  <si>
    <t>000  0206  0000000  000  263</t>
  </si>
  <si>
    <t>3/238</t>
  </si>
  <si>
    <t>000  0206  0000000  000  290</t>
  </si>
  <si>
    <t>3/239</t>
  </si>
  <si>
    <t>000  0206  0000000  000  300</t>
  </si>
  <si>
    <t>3/240</t>
  </si>
  <si>
    <t>000  0206  0000000  000  310</t>
  </si>
  <si>
    <t>3/241</t>
  </si>
  <si>
    <t>000  0206  0000000  000  320</t>
  </si>
  <si>
    <t>3/242</t>
  </si>
  <si>
    <t>000  0206  0000000  000  330</t>
  </si>
  <si>
    <t>3/243</t>
  </si>
  <si>
    <t>000  0206  0000000  000  340</t>
  </si>
  <si>
    <t>3/244</t>
  </si>
  <si>
    <t>000  0206  0000000  000  500</t>
  </si>
  <si>
    <t>3/245</t>
  </si>
  <si>
    <t>000  0206  0000000  000  530</t>
  </si>
  <si>
    <t>Реализация международных обязательств в сфере военно-технического сотрудничества</t>
  </si>
  <si>
    <t>3/246</t>
  </si>
  <si>
    <t>000  0207  0000000  000  000</t>
  </si>
  <si>
    <t>3/247</t>
  </si>
  <si>
    <t>000  0207  0000000  000  200</t>
  </si>
  <si>
    <t>3/248</t>
  </si>
  <si>
    <t>000  0207  0000000  000  210</t>
  </si>
  <si>
    <t>3/249</t>
  </si>
  <si>
    <t>000  0207  0000000  000  211</t>
  </si>
  <si>
    <t>3/250</t>
  </si>
  <si>
    <t>000  0207  0000000  000  212</t>
  </si>
  <si>
    <t>3/251</t>
  </si>
  <si>
    <t>000  0207  0000000  000  213</t>
  </si>
  <si>
    <t>3/252</t>
  </si>
  <si>
    <t>000  0207  0000000  000  220</t>
  </si>
  <si>
    <t>3/253</t>
  </si>
  <si>
    <t>000  0207  0000000  000  221</t>
  </si>
  <si>
    <t>3/254</t>
  </si>
  <si>
    <t>000  0207  0000000  000  222</t>
  </si>
  <si>
    <t>3/255</t>
  </si>
  <si>
    <t>000  0207  0000000  000  223</t>
  </si>
  <si>
    <t>3/256</t>
  </si>
  <si>
    <t>000  0207  0000000  000  224</t>
  </si>
  <si>
    <t>3/257</t>
  </si>
  <si>
    <t>000  0207  0000000  000  225</t>
  </si>
  <si>
    <t>3/258</t>
  </si>
  <si>
    <t>000  0207  0000000  000  226</t>
  </si>
  <si>
    <t>3/259</t>
  </si>
  <si>
    <t>000  0207  0000000  000  230</t>
  </si>
  <si>
    <t>3/260</t>
  </si>
  <si>
    <t>000  0207  0000000  000  231</t>
  </si>
  <si>
    <t>3/261</t>
  </si>
  <si>
    <t>000  0207  0000000  000  232</t>
  </si>
  <si>
    <t>3/262</t>
  </si>
  <si>
    <t>000  0207  0000000  000  240</t>
  </si>
  <si>
    <t>3/263</t>
  </si>
  <si>
    <t>000  0207  0000000  000  241</t>
  </si>
  <si>
    <t>3/264</t>
  </si>
  <si>
    <t>000  0207  0000000  000  242</t>
  </si>
  <si>
    <t>3/265</t>
  </si>
  <si>
    <t>000  0207  0000000  000  250</t>
  </si>
  <si>
    <t>3/266</t>
  </si>
  <si>
    <t>000  0207  0000000  000  251</t>
  </si>
  <si>
    <t>3/267</t>
  </si>
  <si>
    <t>000  0207  0000000  000  252</t>
  </si>
  <si>
    <t>3/268</t>
  </si>
  <si>
    <t>000  0207  0000000  000  253</t>
  </si>
  <si>
    <t>3/269</t>
  </si>
  <si>
    <t>000  0207  0000000  000  260</t>
  </si>
  <si>
    <t>3/270</t>
  </si>
  <si>
    <t>000  0207  0000000  000  261</t>
  </si>
  <si>
    <t>3/271</t>
  </si>
  <si>
    <t>000  0207  0000000  000  262</t>
  </si>
  <si>
    <t>3/272</t>
  </si>
  <si>
    <t>000  0207  0000000  000  263</t>
  </si>
  <si>
    <t>3/273</t>
  </si>
  <si>
    <t>000  0207  0000000  000  290</t>
  </si>
  <si>
    <t>3/274</t>
  </si>
  <si>
    <t>000  0207  0000000  000  300</t>
  </si>
  <si>
    <t>3/275</t>
  </si>
  <si>
    <t>000  0207  0000000  000  310</t>
  </si>
  <si>
    <t>3/276</t>
  </si>
  <si>
    <t>000  0207  0000000  000  320</t>
  </si>
  <si>
    <t>3/277</t>
  </si>
  <si>
    <t>000  0207  0000000  000  330</t>
  </si>
  <si>
    <t>3/278</t>
  </si>
  <si>
    <t>000  0207  0000000  000  340</t>
  </si>
  <si>
    <t>3/279</t>
  </si>
  <si>
    <t>000  0207  0000000  000  500</t>
  </si>
  <si>
    <t>3/280</t>
  </si>
  <si>
    <t>000  0207  0000000  000  530</t>
  </si>
  <si>
    <t>Прикладные научные исследования в области национальной обороны</t>
  </si>
  <si>
    <t>3/281</t>
  </si>
  <si>
    <t>000  0208  0000000  000  000</t>
  </si>
  <si>
    <t>3/282</t>
  </si>
  <si>
    <t>000  0208  0000000  000  200</t>
  </si>
  <si>
    <t>3/283</t>
  </si>
  <si>
    <t>000  0208  0000000  000  210</t>
  </si>
  <si>
    <t>3/284</t>
  </si>
  <si>
    <t>000  0208  0000000  000  211</t>
  </si>
  <si>
    <t>3/285</t>
  </si>
  <si>
    <t>000  0208  0000000  000  212</t>
  </si>
  <si>
    <t>3/286</t>
  </si>
  <si>
    <t>000  0208  0000000  000  213</t>
  </si>
  <si>
    <t>3/287</t>
  </si>
  <si>
    <t>000  0208  0000000  000  220</t>
  </si>
  <si>
    <t>3/288</t>
  </si>
  <si>
    <t>000  0208  0000000  000  221</t>
  </si>
  <si>
    <t>3/289</t>
  </si>
  <si>
    <t>000  0208  0000000  000  222</t>
  </si>
  <si>
    <t>3/290</t>
  </si>
  <si>
    <t>000  0208  0000000  000  223</t>
  </si>
  <si>
    <t>3/291</t>
  </si>
  <si>
    <t>000  0208  0000000  000  224</t>
  </si>
  <si>
    <t>3/292</t>
  </si>
  <si>
    <t>000  0208  0000000  000  225</t>
  </si>
  <si>
    <t>3/293</t>
  </si>
  <si>
    <t>000  0208  0000000  000  226</t>
  </si>
  <si>
    <t>3/294</t>
  </si>
  <si>
    <t>000  0208  0000000  000  230</t>
  </si>
  <si>
    <t>3/295</t>
  </si>
  <si>
    <t>000  0208  0000000  000  231</t>
  </si>
  <si>
    <t>3/296</t>
  </si>
  <si>
    <t>000  0208  0000000  000  232</t>
  </si>
  <si>
    <t>3/297</t>
  </si>
  <si>
    <t>000  0208  0000000  000  240</t>
  </si>
  <si>
    <t>3/298</t>
  </si>
  <si>
    <t>000  0208  0000000  000  241</t>
  </si>
  <si>
    <t>3/299</t>
  </si>
  <si>
    <t>000  0208  0000000  000  242</t>
  </si>
  <si>
    <t>3/300</t>
  </si>
  <si>
    <t>000  0208  0000000  000  250</t>
  </si>
  <si>
    <t>3/301</t>
  </si>
  <si>
    <t>000  0208  0000000  000  251</t>
  </si>
  <si>
    <t>3/302</t>
  </si>
  <si>
    <t>000  0208  0000000  000  252</t>
  </si>
  <si>
    <t>3/303</t>
  </si>
  <si>
    <t>000  0208  0000000  000  253</t>
  </si>
  <si>
    <t>3/304</t>
  </si>
  <si>
    <t>000  0208  0000000  000  260</t>
  </si>
  <si>
    <t>3/305</t>
  </si>
  <si>
    <t>000  0208  0000000  000  261</t>
  </si>
  <si>
    <t>3/306</t>
  </si>
  <si>
    <t>000  0208  0000000  000  262</t>
  </si>
  <si>
    <t>3/307</t>
  </si>
  <si>
    <t>000  0208  0000000  000  263</t>
  </si>
  <si>
    <t>3/308</t>
  </si>
  <si>
    <t>000  0208  0000000  000  290</t>
  </si>
  <si>
    <t>3/309</t>
  </si>
  <si>
    <t>000  0208  0000000  000  300</t>
  </si>
  <si>
    <t>3/310</t>
  </si>
  <si>
    <t>000  0208  0000000  000  310</t>
  </si>
  <si>
    <t>3/311</t>
  </si>
  <si>
    <t>000  0208  0000000  000  320</t>
  </si>
  <si>
    <t>3/312</t>
  </si>
  <si>
    <t>000  0208  0000000  000  330</t>
  </si>
  <si>
    <t>3/313</t>
  </si>
  <si>
    <t>000  0208  0000000  000  340</t>
  </si>
  <si>
    <t>3/314</t>
  </si>
  <si>
    <t>000  0208  0000000  000  500</t>
  </si>
  <si>
    <t>3/315</t>
  </si>
  <si>
    <t>000  0208  0000000  000  530</t>
  </si>
  <si>
    <t>Другие вопросы в области национальной обороны</t>
  </si>
  <si>
    <t>3/316</t>
  </si>
  <si>
    <t>000  0209  0000000  000  000</t>
  </si>
  <si>
    <t>3/317</t>
  </si>
  <si>
    <t>000  0209  0000000  000  200</t>
  </si>
  <si>
    <t>3/318</t>
  </si>
  <si>
    <t>000  0209  0000000  000  210</t>
  </si>
  <si>
    <t>3/319</t>
  </si>
  <si>
    <t>000  0209  0000000  000  211</t>
  </si>
  <si>
    <t>3/320</t>
  </si>
  <si>
    <t>000  0209  0000000  000  212</t>
  </si>
  <si>
    <t>3/321</t>
  </si>
  <si>
    <t>000  0209  0000000  000  213</t>
  </si>
  <si>
    <t>3/322</t>
  </si>
  <si>
    <t>000  0209  0000000  000  220</t>
  </si>
  <si>
    <t>3/323</t>
  </si>
  <si>
    <t>000  0209  0000000  000  221</t>
  </si>
  <si>
    <t>3/324</t>
  </si>
  <si>
    <t>000  0209  0000000  000  222</t>
  </si>
  <si>
    <t>3/325</t>
  </si>
  <si>
    <t>000  0209  0000000  000  223</t>
  </si>
  <si>
    <t>3/326</t>
  </si>
  <si>
    <t>000  0209  0000000  000  224</t>
  </si>
  <si>
    <t>3/327</t>
  </si>
  <si>
    <t>000  0209  0000000  000  225</t>
  </si>
  <si>
    <t>3/328</t>
  </si>
  <si>
    <t>000  0209  0000000  000  226</t>
  </si>
  <si>
    <t>3/329</t>
  </si>
  <si>
    <t>000  0209  0000000  000  230</t>
  </si>
  <si>
    <t>3/330</t>
  </si>
  <si>
    <t>000  0209  0000000  000  231</t>
  </si>
  <si>
    <t>3/331</t>
  </si>
  <si>
    <t>000  0209  0000000  000  232</t>
  </si>
  <si>
    <t>3/332</t>
  </si>
  <si>
    <t>000  0209  0000000  000  240</t>
  </si>
  <si>
    <t>3/333</t>
  </si>
  <si>
    <t>000  0209  0000000  000  241</t>
  </si>
  <si>
    <t>3/334</t>
  </si>
  <si>
    <t>000  0209  0000000  000  242</t>
  </si>
  <si>
    <t>3/335</t>
  </si>
  <si>
    <t>000  0209  0000000  000  250</t>
  </si>
  <si>
    <t>3/336</t>
  </si>
  <si>
    <t>000  0209  0000000  000  251</t>
  </si>
  <si>
    <t>3/337</t>
  </si>
  <si>
    <t>000  0209  0000000  000  252</t>
  </si>
  <si>
    <t>3/338</t>
  </si>
  <si>
    <t>000  0209  0000000  000  253</t>
  </si>
  <si>
    <t>3/339</t>
  </si>
  <si>
    <t>000  0209  0000000  000  260</t>
  </si>
  <si>
    <t>3/340</t>
  </si>
  <si>
    <t>000  0209  0000000  000  261</t>
  </si>
  <si>
    <t>3/341</t>
  </si>
  <si>
    <t>000  0209  0000000  000  262</t>
  </si>
  <si>
    <t>3/342</t>
  </si>
  <si>
    <t>000  0209  0000000  000  263</t>
  </si>
  <si>
    <t>3/343</t>
  </si>
  <si>
    <t>000  0209  0000000  000  290</t>
  </si>
  <si>
    <t>3/344</t>
  </si>
  <si>
    <t>000  0209  0000000  000  300</t>
  </si>
  <si>
    <t>3/345</t>
  </si>
  <si>
    <t>000  0209  0000000  000  310</t>
  </si>
  <si>
    <t>3/346</t>
  </si>
  <si>
    <t>000  0209  0000000  000  320</t>
  </si>
  <si>
    <t>3/347</t>
  </si>
  <si>
    <t>000  0209  0000000  000  330</t>
  </si>
  <si>
    <t>3/348</t>
  </si>
  <si>
    <t>000  0209  0000000  000  340</t>
  </si>
  <si>
    <t>3/349</t>
  </si>
  <si>
    <t>000  0209  0000000  000  500</t>
  </si>
  <si>
    <t>3/350</t>
  </si>
  <si>
    <t>000  0209  0000000  000  530</t>
  </si>
  <si>
    <t>Национальная безопасность и правоохранительная деятельность</t>
  </si>
  <si>
    <t>4/1</t>
  </si>
  <si>
    <t>000  0300  0000000  000  000</t>
  </si>
  <si>
    <t>4/2</t>
  </si>
  <si>
    <t>000  0300  0000000  000  200</t>
  </si>
  <si>
    <t>4/3</t>
  </si>
  <si>
    <t>000  0300  0000000  000  210</t>
  </si>
  <si>
    <t>4/4</t>
  </si>
  <si>
    <t>000  0300  0000000  000  211</t>
  </si>
  <si>
    <t>4/5</t>
  </si>
  <si>
    <t>000  0300  0000000  000  212</t>
  </si>
  <si>
    <t>4/6</t>
  </si>
  <si>
    <t>000  0300  0000000  000  213</t>
  </si>
  <si>
    <t>4/7</t>
  </si>
  <si>
    <t>000  0300  0000000  000  220</t>
  </si>
  <si>
    <t>4/8</t>
  </si>
  <si>
    <t>000  0300  0000000  000  221</t>
  </si>
  <si>
    <t>4/9</t>
  </si>
  <si>
    <t>000  0300  0000000  000  222</t>
  </si>
  <si>
    <t>4/10</t>
  </si>
  <si>
    <t>000  0300  0000000  000  223</t>
  </si>
  <si>
    <t>4/11</t>
  </si>
  <si>
    <t>000  0300  0000000  000  224</t>
  </si>
  <si>
    <t>4/12</t>
  </si>
  <si>
    <t>000  0300  0000000  000  225</t>
  </si>
  <si>
    <t>4/13</t>
  </si>
  <si>
    <t>000  0300  0000000  000  226</t>
  </si>
  <si>
    <t>4/14</t>
  </si>
  <si>
    <t>000  0300  0000000  000  230</t>
  </si>
  <si>
    <t>4/15</t>
  </si>
  <si>
    <t>000  0300  0000000  000  231</t>
  </si>
  <si>
    <t>4/16</t>
  </si>
  <si>
    <t>000  0300  0000000  000  232</t>
  </si>
  <si>
    <t>4/17</t>
  </si>
  <si>
    <t>000  0300  0000000  000  240</t>
  </si>
  <si>
    <t>4/18</t>
  </si>
  <si>
    <t>000  0300  0000000  000  241</t>
  </si>
  <si>
    <t>4/19</t>
  </si>
  <si>
    <t>000  0300  0000000  000  246</t>
  </si>
  <si>
    <t>4/20</t>
  </si>
  <si>
    <t>000  0300  0000000  000  250</t>
  </si>
  <si>
    <t>4/21</t>
  </si>
  <si>
    <t>000  0300  0000000  000  251</t>
  </si>
  <si>
    <t>4/22</t>
  </si>
  <si>
    <t>000  0300  0000000  000  252</t>
  </si>
  <si>
    <t>4/23</t>
  </si>
  <si>
    <t>000  0300  0000000  000  253</t>
  </si>
  <si>
    <t>4/24</t>
  </si>
  <si>
    <t>000  0300  0000000  000  260</t>
  </si>
  <si>
    <t>4/25</t>
  </si>
  <si>
    <t>000  0300  0000000  000  261</t>
  </si>
  <si>
    <t>4/26</t>
  </si>
  <si>
    <t>000  0300  0000000  000  262</t>
  </si>
  <si>
    <t>4/27</t>
  </si>
  <si>
    <t>000  0300  0000000  000  263</t>
  </si>
  <si>
    <t>4/28</t>
  </si>
  <si>
    <t>000  0300  0000000  000  290</t>
  </si>
  <si>
    <t>4/29</t>
  </si>
  <si>
    <t>000  0300  0000000  000  300</t>
  </si>
  <si>
    <t>4/30</t>
  </si>
  <si>
    <t>000  0300  0000000  000  310</t>
  </si>
  <si>
    <t>4/31</t>
  </si>
  <si>
    <t>000  0300  0000000  000  320</t>
  </si>
  <si>
    <t>4/32</t>
  </si>
  <si>
    <t>000  0300  0000000  000  330</t>
  </si>
  <si>
    <t>4/33</t>
  </si>
  <si>
    <t>000  0300  0000000  000  340</t>
  </si>
  <si>
    <t>4/34</t>
  </si>
  <si>
    <t>000  0300  0000000  000  343</t>
  </si>
  <si>
    <t>000  0300  0000000  244  344</t>
  </si>
  <si>
    <t>4/35</t>
  </si>
  <si>
    <t>000  0300  0000000  000  346</t>
  </si>
  <si>
    <t>4/36</t>
  </si>
  <si>
    <t>000  0300  0000000  000  500</t>
  </si>
  <si>
    <t>4/37</t>
  </si>
  <si>
    <t>000  0300  0000000  000  530</t>
  </si>
  <si>
    <t>Органы прокуратуры</t>
  </si>
  <si>
    <t>4/38</t>
  </si>
  <si>
    <t>000  0301  0000000  000  000</t>
  </si>
  <si>
    <t>4/39</t>
  </si>
  <si>
    <t>000  0301  0000000  000  200</t>
  </si>
  <si>
    <t>4/40</t>
  </si>
  <si>
    <t>000  0301  0000000  000  210</t>
  </si>
  <si>
    <t>4/41</t>
  </si>
  <si>
    <t>000  0301  0000000  000  211</t>
  </si>
  <si>
    <t>4/42</t>
  </si>
  <si>
    <t>000  0301  0000000  000  212</t>
  </si>
  <si>
    <t>4/43</t>
  </si>
  <si>
    <t>000  0301  0000000  000  213</t>
  </si>
  <si>
    <t>4/44</t>
  </si>
  <si>
    <t>000  0301  0000000  000  220</t>
  </si>
  <si>
    <t>4/45</t>
  </si>
  <si>
    <t>000  0301  0000000  000  221</t>
  </si>
  <si>
    <t>4/46</t>
  </si>
  <si>
    <t>000  0301  0000000  000  222</t>
  </si>
  <si>
    <t>4/47</t>
  </si>
  <si>
    <t>000  0301  0000000  000  223</t>
  </si>
  <si>
    <t>4/48</t>
  </si>
  <si>
    <t>000  0301  0000000  000  224</t>
  </si>
  <si>
    <t>4/49</t>
  </si>
  <si>
    <t>000  0301  0000000  000  225</t>
  </si>
  <si>
    <t>4/50</t>
  </si>
  <si>
    <t>000  0301  0000000  000  226</t>
  </si>
  <si>
    <t>4/51</t>
  </si>
  <si>
    <t>000  0301  0000000  000  230</t>
  </si>
  <si>
    <t>4/52</t>
  </si>
  <si>
    <t>000  0301  0000000  000  231</t>
  </si>
  <si>
    <t>4/53</t>
  </si>
  <si>
    <t>000  0301  0000000  000  232</t>
  </si>
  <si>
    <t>4/54</t>
  </si>
  <si>
    <t>000  0301  0000000  000  240</t>
  </si>
  <si>
    <t>4/55</t>
  </si>
  <si>
    <t>000  0301  0000000  000  241</t>
  </si>
  <si>
    <t>4/56</t>
  </si>
  <si>
    <t>000  0301  0000000  000  242</t>
  </si>
  <si>
    <t>4/57</t>
  </si>
  <si>
    <t>000  0301  0000000  000  250</t>
  </si>
  <si>
    <t>4/58</t>
  </si>
  <si>
    <t>000  0301  0000000  000  251</t>
  </si>
  <si>
    <t>4/59</t>
  </si>
  <si>
    <t>000  0301  0000000  000  252</t>
  </si>
  <si>
    <t>4/60</t>
  </si>
  <si>
    <t>000  0301  0000000  000  253</t>
  </si>
  <si>
    <t>4/61</t>
  </si>
  <si>
    <t>000  0301  0000000  000  260</t>
  </si>
  <si>
    <t>4/62</t>
  </si>
  <si>
    <t>000  0301  0000000  000  261</t>
  </si>
  <si>
    <t>4/63</t>
  </si>
  <si>
    <t>000  0301  0000000  000  262</t>
  </si>
  <si>
    <t>4/64</t>
  </si>
  <si>
    <t>000  0301  0000000  000  263</t>
  </si>
  <si>
    <t>4/65</t>
  </si>
  <si>
    <t>000  0301  0000000  000  290</t>
  </si>
  <si>
    <t>4/66</t>
  </si>
  <si>
    <t>000  0301  0000000  000  300</t>
  </si>
  <si>
    <t>4/67</t>
  </si>
  <si>
    <t>000  0301  0000000  000  310</t>
  </si>
  <si>
    <t>4/68</t>
  </si>
  <si>
    <t>000  0301  0000000  000  320</t>
  </si>
  <si>
    <t>4/69</t>
  </si>
  <si>
    <t>000  0301  0000000  000  330</t>
  </si>
  <si>
    <t>4/70</t>
  </si>
  <si>
    <t>000  0301  0000000  000  340</t>
  </si>
  <si>
    <t>4/71</t>
  </si>
  <si>
    <t>000  0301  0000000  000  500</t>
  </si>
  <si>
    <t>4/72</t>
  </si>
  <si>
    <t>000  0301  0000000  000  530</t>
  </si>
  <si>
    <t>Органы внутренних дел</t>
  </si>
  <si>
    <t>4/73</t>
  </si>
  <si>
    <t>000  0302  0000000  000  000</t>
  </si>
  <si>
    <t>4/74</t>
  </si>
  <si>
    <t>000  0302  0000000  000  200</t>
  </si>
  <si>
    <t>4/75</t>
  </si>
  <si>
    <t>000  0302  0000000  000  210</t>
  </si>
  <si>
    <t>4/76</t>
  </si>
  <si>
    <t>000  0302  0000000  000  211</t>
  </si>
  <si>
    <t>4/77</t>
  </si>
  <si>
    <t>000  0302  0000000  000  212</t>
  </si>
  <si>
    <t>4/78</t>
  </si>
  <si>
    <t>000  0302  0000000  000  213</t>
  </si>
  <si>
    <t>4/79</t>
  </si>
  <si>
    <t>000  0302  0000000  000  220</t>
  </si>
  <si>
    <t>4/80</t>
  </si>
  <si>
    <t>000  0302  0000000  000  221</t>
  </si>
  <si>
    <t>4/81</t>
  </si>
  <si>
    <t>000  0302  0000000  000  222</t>
  </si>
  <si>
    <t>4/82</t>
  </si>
  <si>
    <t>000  0302  0000000  000  223</t>
  </si>
  <si>
    <t>4/83</t>
  </si>
  <si>
    <t>000  0302  0000000  000  224</t>
  </si>
  <si>
    <t>4/84</t>
  </si>
  <si>
    <t>000  0302  0000000  000  225</t>
  </si>
  <si>
    <t>4/85</t>
  </si>
  <si>
    <t>000  0302  0000000  000  226</t>
  </si>
  <si>
    <t>4/86</t>
  </si>
  <si>
    <t>000  0302  0000000  000  230</t>
  </si>
  <si>
    <t>4/87</t>
  </si>
  <si>
    <t>000  0302  0000000  000  231</t>
  </si>
  <si>
    <t>4/88</t>
  </si>
  <si>
    <t>000  0302  0000000  000  232</t>
  </si>
  <si>
    <t>4/89</t>
  </si>
  <si>
    <t>000  0302  0000000  000  240</t>
  </si>
  <si>
    <t>4/90</t>
  </si>
  <si>
    <t>000  0302  0000000  000  241</t>
  </si>
  <si>
    <t>4/91</t>
  </si>
  <si>
    <t>000  0302  0000000  000  242</t>
  </si>
  <si>
    <t>4/92</t>
  </si>
  <si>
    <t>000  0302  0000000  000  250</t>
  </si>
  <si>
    <t>4/93</t>
  </si>
  <si>
    <t>000  0302  0000000  000  251</t>
  </si>
  <si>
    <t>4/94</t>
  </si>
  <si>
    <t>000  0302  0000000  000  252</t>
  </si>
  <si>
    <t>4/95</t>
  </si>
  <si>
    <t>000  0302  0000000  000  253</t>
  </si>
  <si>
    <t>4/96</t>
  </si>
  <si>
    <t>000  0302  0000000  000  260</t>
  </si>
  <si>
    <t>4/97</t>
  </si>
  <si>
    <t>000  0302  0000000  000  261</t>
  </si>
  <si>
    <t>4/98</t>
  </si>
  <si>
    <t>000  0302  0000000  000  262</t>
  </si>
  <si>
    <t>4/99</t>
  </si>
  <si>
    <t>000  0302  0000000  000  263</t>
  </si>
  <si>
    <t>4/100</t>
  </si>
  <si>
    <t>000  0302  0000000  000  290</t>
  </si>
  <si>
    <t>4/101</t>
  </si>
  <si>
    <t>000  0302  0000000  000  300</t>
  </si>
  <si>
    <t>4/102</t>
  </si>
  <si>
    <t>000  0302  0000000  000  310</t>
  </si>
  <si>
    <t>4/103</t>
  </si>
  <si>
    <t>000  0302  0000000  000  320</t>
  </si>
  <si>
    <t>4/104</t>
  </si>
  <si>
    <t>000  0302  0000000  000  330</t>
  </si>
  <si>
    <t>4/105</t>
  </si>
  <si>
    <t>000  0302  0000000  000  340</t>
  </si>
  <si>
    <t>4/106</t>
  </si>
  <si>
    <t>000  0302  0000000  000  500</t>
  </si>
  <si>
    <t>4/107</t>
  </si>
  <si>
    <t>000  0302  0000000  000  530</t>
  </si>
  <si>
    <t>Внутренние войска</t>
  </si>
  <si>
    <t>4/108</t>
  </si>
  <si>
    <t>000  0303  0000000  000  000</t>
  </si>
  <si>
    <t>4/109</t>
  </si>
  <si>
    <t>000  0303  0000000  000  200</t>
  </si>
  <si>
    <t>4/110</t>
  </si>
  <si>
    <t>000  0303  0000000  000  210</t>
  </si>
  <si>
    <t>4/111</t>
  </si>
  <si>
    <t>000  0303  0000000  000  211</t>
  </si>
  <si>
    <t>4/112</t>
  </si>
  <si>
    <t>000  0303  0000000  000  212</t>
  </si>
  <si>
    <t>4/113</t>
  </si>
  <si>
    <t>000  0303  0000000  000  213</t>
  </si>
  <si>
    <t>4/114</t>
  </si>
  <si>
    <t>000  0303  0000000  000  220</t>
  </si>
  <si>
    <t>4/115</t>
  </si>
  <si>
    <t>000  0303  0000000  000  221</t>
  </si>
  <si>
    <t>4/116</t>
  </si>
  <si>
    <t>000  0303  0000000  000  222</t>
  </si>
  <si>
    <t>4/117</t>
  </si>
  <si>
    <t>000  0303  0000000  000  223</t>
  </si>
  <si>
    <t>4/118</t>
  </si>
  <si>
    <t>000  0303  0000000  000  224</t>
  </si>
  <si>
    <t>4/119</t>
  </si>
  <si>
    <t>000  0303  0000000  000  225</t>
  </si>
  <si>
    <t>4/120</t>
  </si>
  <si>
    <t>000  0303  0000000  000  226</t>
  </si>
  <si>
    <t>4/121</t>
  </si>
  <si>
    <t>000  0303  0000000  000  230</t>
  </si>
  <si>
    <t>4/122</t>
  </si>
  <si>
    <t>000  0303  0000000  000  231</t>
  </si>
  <si>
    <t>4/123</t>
  </si>
  <si>
    <t>000  0303  0000000  000  232</t>
  </si>
  <si>
    <t>4/124</t>
  </si>
  <si>
    <t>000  0303  0000000  000  240</t>
  </si>
  <si>
    <t>4/125</t>
  </si>
  <si>
    <t>000  0303  0000000  000  241</t>
  </si>
  <si>
    <t>4/126</t>
  </si>
  <si>
    <t>000  0303  0000000  000  242</t>
  </si>
  <si>
    <t>4/127</t>
  </si>
  <si>
    <t>000  0303  0000000  000  250</t>
  </si>
  <si>
    <t>4/128</t>
  </si>
  <si>
    <t>000  0303  0000000  000  251</t>
  </si>
  <si>
    <t>4/129</t>
  </si>
  <si>
    <t>000  0303  0000000  000  252</t>
  </si>
  <si>
    <t>4/130</t>
  </si>
  <si>
    <t>000  0303  0000000  000  253</t>
  </si>
  <si>
    <t>4/131</t>
  </si>
  <si>
    <t>000  0303  0000000  000  260</t>
  </si>
  <si>
    <t>4/132</t>
  </si>
  <si>
    <t>000  0303  0000000  000  261</t>
  </si>
  <si>
    <t>4/133</t>
  </si>
  <si>
    <t>000  0303  0000000  000  262</t>
  </si>
  <si>
    <t>4/134</t>
  </si>
  <si>
    <t>000  0303  0000000  000  263</t>
  </si>
  <si>
    <t>4/135</t>
  </si>
  <si>
    <t>000  0303  0000000  000  290</t>
  </si>
  <si>
    <t>4/136</t>
  </si>
  <si>
    <t>000  0303  0000000  000  300</t>
  </si>
  <si>
    <t>4/137</t>
  </si>
  <si>
    <t>000  0303  0000000  000  310</t>
  </si>
  <si>
    <t>4/138</t>
  </si>
  <si>
    <t>000  0303  0000000  000  320</t>
  </si>
  <si>
    <t>4/139</t>
  </si>
  <si>
    <t>000  0303  0000000  000  330</t>
  </si>
  <si>
    <t>4/140</t>
  </si>
  <si>
    <t>000  0303  0000000  000  340</t>
  </si>
  <si>
    <t>4/141</t>
  </si>
  <si>
    <t>000  0303  0000000  000  500</t>
  </si>
  <si>
    <t>4/142</t>
  </si>
  <si>
    <t>000  0303  0000000  000  530</t>
  </si>
  <si>
    <t>Органы юстиции</t>
  </si>
  <si>
    <t>4/143</t>
  </si>
  <si>
    <t>000  0304  0000000  000  000</t>
  </si>
  <si>
    <t>4/144</t>
  </si>
  <si>
    <t>000  0304  0000000  000  200</t>
  </si>
  <si>
    <t>4/145</t>
  </si>
  <si>
    <t>000  0304  0000000  000  210</t>
  </si>
  <si>
    <t>4/146</t>
  </si>
  <si>
    <t>000  0304  0000000  000  211</t>
  </si>
  <si>
    <t>4/147</t>
  </si>
  <si>
    <t>000  0304  0000000  000  212</t>
  </si>
  <si>
    <t>4/148</t>
  </si>
  <si>
    <t>000  0304  0000000  000  213</t>
  </si>
  <si>
    <t>4/149</t>
  </si>
  <si>
    <t>000  0304  0000000  000  220</t>
  </si>
  <si>
    <t>4/150</t>
  </si>
  <si>
    <t>000  0304  0000000  000  221</t>
  </si>
  <si>
    <t>4/151</t>
  </si>
  <si>
    <t>000  0304  0000000  000  222</t>
  </si>
  <si>
    <t>4/152</t>
  </si>
  <si>
    <t>000  0304  0000000  000  223</t>
  </si>
  <si>
    <t>4/153</t>
  </si>
  <si>
    <t>000  0304  0000000  000  224</t>
  </si>
  <si>
    <t>4/154</t>
  </si>
  <si>
    <t>000  0304  0000000  000  225</t>
  </si>
  <si>
    <t>4/155</t>
  </si>
  <si>
    <t>000  0304  0000000  000  226</t>
  </si>
  <si>
    <t>4/156</t>
  </si>
  <si>
    <t>000  0304  0000000  000  230</t>
  </si>
  <si>
    <t>4/157</t>
  </si>
  <si>
    <t>000  0304  0000000  000  231</t>
  </si>
  <si>
    <t>4/158</t>
  </si>
  <si>
    <t>000  0304  0000000  000  232</t>
  </si>
  <si>
    <t>4/159</t>
  </si>
  <si>
    <t>000  0304  0000000  000  240</t>
  </si>
  <si>
    <t>4/160</t>
  </si>
  <si>
    <t>000  0304  0000000  000  241</t>
  </si>
  <si>
    <t>4/161</t>
  </si>
  <si>
    <t>000  0304  0000000  000  242</t>
  </si>
  <si>
    <t>4/162</t>
  </si>
  <si>
    <t>000  0304  0000000  000  250</t>
  </si>
  <si>
    <t>4/163</t>
  </si>
  <si>
    <t>000  0304  0000000  000  251</t>
  </si>
  <si>
    <t>4/164</t>
  </si>
  <si>
    <t>000  0304  0000000  000  252</t>
  </si>
  <si>
    <t>4/165</t>
  </si>
  <si>
    <t>000  0304  0000000  000  253</t>
  </si>
  <si>
    <t>4/166</t>
  </si>
  <si>
    <t>000  0304  0000000  000  260</t>
  </si>
  <si>
    <t>4/167</t>
  </si>
  <si>
    <t>000  0304  0000000  000  261</t>
  </si>
  <si>
    <t>4/168</t>
  </si>
  <si>
    <t>000  0304  0000000  000  262</t>
  </si>
  <si>
    <t>4/169</t>
  </si>
  <si>
    <t>000  0304  0000000  000  263</t>
  </si>
  <si>
    <t>4/170</t>
  </si>
  <si>
    <t>000  0304  0000000  000  290</t>
  </si>
  <si>
    <t>4/171</t>
  </si>
  <si>
    <t>000  0304  0000000  000  300</t>
  </si>
  <si>
    <t>4/172</t>
  </si>
  <si>
    <t>000  0304  0000000  000  310</t>
  </si>
  <si>
    <t>4/173</t>
  </si>
  <si>
    <t>000  0304  0000000  000  320</t>
  </si>
  <si>
    <t>4/174</t>
  </si>
  <si>
    <t>000  0304  0000000  000  330</t>
  </si>
  <si>
    <t>4/175</t>
  </si>
  <si>
    <t>000  0304  0000000  000  340</t>
  </si>
  <si>
    <t>4/176</t>
  </si>
  <si>
    <t>000  0304  0000000  000  500</t>
  </si>
  <si>
    <t>4/177</t>
  </si>
  <si>
    <t>000  0304  0000000  000  530</t>
  </si>
  <si>
    <t>Система исполнения наказаний</t>
  </si>
  <si>
    <t>4/178</t>
  </si>
  <si>
    <t>000  0305  0000000  000  000</t>
  </si>
  <si>
    <t>4/179</t>
  </si>
  <si>
    <t>000  0305  0000000  000  200</t>
  </si>
  <si>
    <t>4/180</t>
  </si>
  <si>
    <t>000  0305  0000000  000  210</t>
  </si>
  <si>
    <t>4/181</t>
  </si>
  <si>
    <t>000  0305  0000000  000  211</t>
  </si>
  <si>
    <t>4/182</t>
  </si>
  <si>
    <t>000  0305  0000000  000  212</t>
  </si>
  <si>
    <t>4/183</t>
  </si>
  <si>
    <t>000  0305  0000000  000  213</t>
  </si>
  <si>
    <t>4/184</t>
  </si>
  <si>
    <t>000  0305  0000000  000  220</t>
  </si>
  <si>
    <t>4/185</t>
  </si>
  <si>
    <t>000  0305  0000000  000  221</t>
  </si>
  <si>
    <t>4/186</t>
  </si>
  <si>
    <t>000  0305  0000000  000  222</t>
  </si>
  <si>
    <t>4/187</t>
  </si>
  <si>
    <t>000  0305  0000000  000  223</t>
  </si>
  <si>
    <t>4/188</t>
  </si>
  <si>
    <t>000  0305  0000000  000  224</t>
  </si>
  <si>
    <t>4/189</t>
  </si>
  <si>
    <t>000  0305  0000000  000  225</t>
  </si>
  <si>
    <t>4/190</t>
  </si>
  <si>
    <t>000  0305  0000000  000  226</t>
  </si>
  <si>
    <t>4/191</t>
  </si>
  <si>
    <t>000  0305  0000000  000  230</t>
  </si>
  <si>
    <t>4/192</t>
  </si>
  <si>
    <t>000  0305  0000000  000  231</t>
  </si>
  <si>
    <t>4/193</t>
  </si>
  <si>
    <t>000  0305  0000000  000  232</t>
  </si>
  <si>
    <t>4/194</t>
  </si>
  <si>
    <t>000  0305  0000000  000  240</t>
  </si>
  <si>
    <t>4/195</t>
  </si>
  <si>
    <t>000  0305  0000000  000  241</t>
  </si>
  <si>
    <t>4/196</t>
  </si>
  <si>
    <t>000  0305  0000000  000  242</t>
  </si>
  <si>
    <t>4/197</t>
  </si>
  <si>
    <t>000  0305  0000000  000  250</t>
  </si>
  <si>
    <t>4/198</t>
  </si>
  <si>
    <t>000  0305  0000000  000  251</t>
  </si>
  <si>
    <t>4/199</t>
  </si>
  <si>
    <t>000  0305  0000000  000  252</t>
  </si>
  <si>
    <t>4/200</t>
  </si>
  <si>
    <t>000  0305  0000000  000  253</t>
  </si>
  <si>
    <t>4/201</t>
  </si>
  <si>
    <t>000  0305  0000000  000  260</t>
  </si>
  <si>
    <t>4/202</t>
  </si>
  <si>
    <t>000  0305  0000000  000  261</t>
  </si>
  <si>
    <t>4/203</t>
  </si>
  <si>
    <t>000  0305  0000000  000  262</t>
  </si>
  <si>
    <t>4/204</t>
  </si>
  <si>
    <t>000  0305  0000000  000  263</t>
  </si>
  <si>
    <t>4/205</t>
  </si>
  <si>
    <t>000  0305  0000000  000  290</t>
  </si>
  <si>
    <t>4/206</t>
  </si>
  <si>
    <t>000  0305  0000000  000  300</t>
  </si>
  <si>
    <t>4/207</t>
  </si>
  <si>
    <t>000  0305  0000000  000  310</t>
  </si>
  <si>
    <t>4/208</t>
  </si>
  <si>
    <t>000  0305  0000000  000  320</t>
  </si>
  <si>
    <t>4/209</t>
  </si>
  <si>
    <t>000  0305  0000000  000  330</t>
  </si>
  <si>
    <t>4/210</t>
  </si>
  <si>
    <t>000  0305  0000000  000  340</t>
  </si>
  <si>
    <t>4/211</t>
  </si>
  <si>
    <t>000  0305  0000000  000  500</t>
  </si>
  <si>
    <t>4/212</t>
  </si>
  <si>
    <t>000  0305  0000000  000  530</t>
  </si>
  <si>
    <t>Органы безопасности</t>
  </si>
  <si>
    <t>4/213</t>
  </si>
  <si>
    <t>000  0306  0000000  000  000</t>
  </si>
  <si>
    <t>4/214</t>
  </si>
  <si>
    <t>000  0306  0000000  000  200</t>
  </si>
  <si>
    <t>4/215</t>
  </si>
  <si>
    <t>000  0306  0000000  000  210</t>
  </si>
  <si>
    <t>4/216</t>
  </si>
  <si>
    <t>000  0306  0000000  000  211</t>
  </si>
  <si>
    <t>4/217</t>
  </si>
  <si>
    <t>000  0306  0000000  000  212</t>
  </si>
  <si>
    <t>4/218</t>
  </si>
  <si>
    <t>000  0306  0000000  000  213</t>
  </si>
  <si>
    <t>4/219</t>
  </si>
  <si>
    <t>000  0306  0000000  000  220</t>
  </si>
  <si>
    <t>4/220</t>
  </si>
  <si>
    <t>000  0306  0000000  000  221</t>
  </si>
  <si>
    <t>4/221</t>
  </si>
  <si>
    <t>000  0306  0000000  000  222</t>
  </si>
  <si>
    <t>4/222</t>
  </si>
  <si>
    <t>000  0306  0000000  000  223</t>
  </si>
  <si>
    <t>4/223</t>
  </si>
  <si>
    <t>000  0306  0000000  000  224</t>
  </si>
  <si>
    <t>4/224</t>
  </si>
  <si>
    <t>000  0306  0000000  000  225</t>
  </si>
  <si>
    <t>4/225</t>
  </si>
  <si>
    <t>000  0306  0000000  000  226</t>
  </si>
  <si>
    <t>4/226</t>
  </si>
  <si>
    <t>000  0306  0000000  000  230</t>
  </si>
  <si>
    <t>4/227</t>
  </si>
  <si>
    <t>000  0306  0000000  000  231</t>
  </si>
  <si>
    <t>4/228</t>
  </si>
  <si>
    <t>000  0306  0000000  000  232</t>
  </si>
  <si>
    <t>4/229</t>
  </si>
  <si>
    <t>000  0306  0000000  000  240</t>
  </si>
  <si>
    <t>4/230</t>
  </si>
  <si>
    <t>000  0306  0000000  000  241</t>
  </si>
  <si>
    <t>4/231</t>
  </si>
  <si>
    <t>000  0306  0000000  000  242</t>
  </si>
  <si>
    <t>4/232</t>
  </si>
  <si>
    <t>000  0306  0000000  000  250</t>
  </si>
  <si>
    <t>4/233</t>
  </si>
  <si>
    <t>000  0306  0000000  000  251</t>
  </si>
  <si>
    <t>4/234</t>
  </si>
  <si>
    <t>000  0306  0000000  000  252</t>
  </si>
  <si>
    <t>4/235</t>
  </si>
  <si>
    <t>000  0306  0000000  000  253</t>
  </si>
  <si>
    <t>4/236</t>
  </si>
  <si>
    <t>000  0306  0000000  000  260</t>
  </si>
  <si>
    <t>4/237</t>
  </si>
  <si>
    <t>000  0306  0000000  000  261</t>
  </si>
  <si>
    <t>4/238</t>
  </si>
  <si>
    <t>000  0306  0000000  000  262</t>
  </si>
  <si>
    <t>4/239</t>
  </si>
  <si>
    <t>000  0306  0000000  000  263</t>
  </si>
  <si>
    <t>4/240</t>
  </si>
  <si>
    <t>000  0306  0000000  000  290</t>
  </si>
  <si>
    <t>4/241</t>
  </si>
  <si>
    <t>000  0306  0000000  000  300</t>
  </si>
  <si>
    <t>4/242</t>
  </si>
  <si>
    <t>000  0306  0000000  000  310</t>
  </si>
  <si>
    <t>4/243</t>
  </si>
  <si>
    <t>000  0306  0000000  000  320</t>
  </si>
  <si>
    <t>4/244</t>
  </si>
  <si>
    <t>000  0306  0000000  000  330</t>
  </si>
  <si>
    <t>4/245</t>
  </si>
  <si>
    <t>000  0306  0000000  000  340</t>
  </si>
  <si>
    <t>4/246</t>
  </si>
  <si>
    <t>000  0306  0000000  000  500</t>
  </si>
  <si>
    <t>4/247</t>
  </si>
  <si>
    <t>000  0306  0000000  000  530</t>
  </si>
  <si>
    <t>Органы пограничной службы</t>
  </si>
  <si>
    <t>4/248</t>
  </si>
  <si>
    <t>000  0307  0000000  000  000</t>
  </si>
  <si>
    <t>4/249</t>
  </si>
  <si>
    <t>000  0307  0000000  000  200</t>
  </si>
  <si>
    <t>4/250</t>
  </si>
  <si>
    <t>000  0307  0000000  000  210</t>
  </si>
  <si>
    <t>4/251</t>
  </si>
  <si>
    <t>000  0307  0000000  000  211</t>
  </si>
  <si>
    <t>4/252</t>
  </si>
  <si>
    <t>000  0307  0000000  000  212</t>
  </si>
  <si>
    <t>4/253</t>
  </si>
  <si>
    <t>000  0307  0000000  000  213</t>
  </si>
  <si>
    <t>4/254</t>
  </si>
  <si>
    <t>000  0307  0000000  000  220</t>
  </si>
  <si>
    <t>4/255</t>
  </si>
  <si>
    <t>000  0307  0000000  000  221</t>
  </si>
  <si>
    <t>4/256</t>
  </si>
  <si>
    <t>000  0307  0000000  000  222</t>
  </si>
  <si>
    <t>4/257</t>
  </si>
  <si>
    <t>000  0307  0000000  000  223</t>
  </si>
  <si>
    <t>4/258</t>
  </si>
  <si>
    <t>000  0307  0000000  000  224</t>
  </si>
  <si>
    <t>4/259</t>
  </si>
  <si>
    <t>000  0307  0000000  000  225</t>
  </si>
  <si>
    <t>4/260</t>
  </si>
  <si>
    <t>000  0307  0000000  000  226</t>
  </si>
  <si>
    <t>4/261</t>
  </si>
  <si>
    <t>000  0307  0000000  000  230</t>
  </si>
  <si>
    <t>4/262</t>
  </si>
  <si>
    <t>000  0307  0000000  000  231</t>
  </si>
  <si>
    <t>4/263</t>
  </si>
  <si>
    <t>000  0307  0000000  000  232</t>
  </si>
  <si>
    <t>4/264</t>
  </si>
  <si>
    <t>000  0307  0000000  000  240</t>
  </si>
  <si>
    <t>4/265</t>
  </si>
  <si>
    <t>000  0307  0000000  000  241</t>
  </si>
  <si>
    <t>4/266</t>
  </si>
  <si>
    <t>000  0307  0000000  000  242</t>
  </si>
  <si>
    <t>4/267</t>
  </si>
  <si>
    <t>000  0307  0000000  000  250</t>
  </si>
  <si>
    <t>4/268</t>
  </si>
  <si>
    <t>000  0307  0000000  000  251</t>
  </si>
  <si>
    <t>4/269</t>
  </si>
  <si>
    <t>000  0307  0000000  000  252</t>
  </si>
  <si>
    <t>4/270</t>
  </si>
  <si>
    <t>000  0307  0000000  000  253</t>
  </si>
  <si>
    <t>4/271</t>
  </si>
  <si>
    <t>000  0307  0000000  000  260</t>
  </si>
  <si>
    <t>4/272</t>
  </si>
  <si>
    <t>000  0307  0000000  000  261</t>
  </si>
  <si>
    <t>4/273</t>
  </si>
  <si>
    <t>000  0307  0000000  000  262</t>
  </si>
  <si>
    <t>4/274</t>
  </si>
  <si>
    <t>000  0307  0000000  000  263</t>
  </si>
  <si>
    <t>4/275</t>
  </si>
  <si>
    <t>000  0307  0000000  000  290</t>
  </si>
  <si>
    <t>4/276</t>
  </si>
  <si>
    <t>000  0307  0000000  000  300</t>
  </si>
  <si>
    <t>4/277</t>
  </si>
  <si>
    <t>000  0307  0000000  000  310</t>
  </si>
  <si>
    <t>4/278</t>
  </si>
  <si>
    <t>000  0307  0000000  000  320</t>
  </si>
  <si>
    <t>4/279</t>
  </si>
  <si>
    <t>000  0307  0000000  000  330</t>
  </si>
  <si>
    <t>4/280</t>
  </si>
  <si>
    <t>000  0307  0000000  000  340</t>
  </si>
  <si>
    <t>4/281</t>
  </si>
  <si>
    <t>000  0307  0000000  000  500</t>
  </si>
  <si>
    <t>4/282</t>
  </si>
  <si>
    <t>000  0307  0000000  000  530</t>
  </si>
  <si>
    <t>Органы по контролю за оборотом наркотических средств и психотропных веществ</t>
  </si>
  <si>
    <t>4/283</t>
  </si>
  <si>
    <t>000  0308  0000000  000  000</t>
  </si>
  <si>
    <t>4/284</t>
  </si>
  <si>
    <t>000  0308  0000000  000  200</t>
  </si>
  <si>
    <t>4/285</t>
  </si>
  <si>
    <t>000  0308  0000000  000  210</t>
  </si>
  <si>
    <t>4/286</t>
  </si>
  <si>
    <t>000  0308  0000000  000  211</t>
  </si>
  <si>
    <t>4/287</t>
  </si>
  <si>
    <t>000  0308  0000000  000  212</t>
  </si>
  <si>
    <t>4/288</t>
  </si>
  <si>
    <t>000  0308  0000000  000  213</t>
  </si>
  <si>
    <t>4/289</t>
  </si>
  <si>
    <t>000  0308  0000000  000  220</t>
  </si>
  <si>
    <t>4/290</t>
  </si>
  <si>
    <t>000  0308  0000000  000  221</t>
  </si>
  <si>
    <t>4/291</t>
  </si>
  <si>
    <t>000  0308  0000000  000  222</t>
  </si>
  <si>
    <t>4/292</t>
  </si>
  <si>
    <t>000  0308  0000000  000  223</t>
  </si>
  <si>
    <t>4/293</t>
  </si>
  <si>
    <t>000  0308  0000000  000  224</t>
  </si>
  <si>
    <t>4/294</t>
  </si>
  <si>
    <t>000  0308  0000000  000  225</t>
  </si>
  <si>
    <t>4/295</t>
  </si>
  <si>
    <t>000  0308  0000000  000  226</t>
  </si>
  <si>
    <t>4/296</t>
  </si>
  <si>
    <t>000  0308  0000000  000  230</t>
  </si>
  <si>
    <t>4/297</t>
  </si>
  <si>
    <t>000  0308  0000000  000  231</t>
  </si>
  <si>
    <t>4/298</t>
  </si>
  <si>
    <t>000  0308  0000000  000  232</t>
  </si>
  <si>
    <t>4/299</t>
  </si>
  <si>
    <t>000  0308  0000000  000  240</t>
  </si>
  <si>
    <t>4/300</t>
  </si>
  <si>
    <t>000  0308  0000000  000  241</t>
  </si>
  <si>
    <t>4/301</t>
  </si>
  <si>
    <t>000  0308  0000000  000  242</t>
  </si>
  <si>
    <t>4/302</t>
  </si>
  <si>
    <t>000  0308  0000000  000  250</t>
  </si>
  <si>
    <t>4/303</t>
  </si>
  <si>
    <t>000  0308  0000000  000  251</t>
  </si>
  <si>
    <t>4/304</t>
  </si>
  <si>
    <t>000  0308  0000000  000  252</t>
  </si>
  <si>
    <t>4/305</t>
  </si>
  <si>
    <t>000  0308  0000000  000  253</t>
  </si>
  <si>
    <t>4/306</t>
  </si>
  <si>
    <t>000  0308  0000000  000  260</t>
  </si>
  <si>
    <t>4/307</t>
  </si>
  <si>
    <t>000  0308  0000000  000  261</t>
  </si>
  <si>
    <t>4/308</t>
  </si>
  <si>
    <t>000  0308  0000000  000  262</t>
  </si>
  <si>
    <t>4/309</t>
  </si>
  <si>
    <t>000  0308  0000000  000  263</t>
  </si>
  <si>
    <t>4/310</t>
  </si>
  <si>
    <t>000  0308  0000000  000  290</t>
  </si>
  <si>
    <t>4/311</t>
  </si>
  <si>
    <t>000  0308  0000000  000  300</t>
  </si>
  <si>
    <t>4/312</t>
  </si>
  <si>
    <t>000  0308  0000000  000  310</t>
  </si>
  <si>
    <t>4/313</t>
  </si>
  <si>
    <t>000  0308  0000000  000  320</t>
  </si>
  <si>
    <t>4/314</t>
  </si>
  <si>
    <t>000  0308  0000000  000  330</t>
  </si>
  <si>
    <t>4/315</t>
  </si>
  <si>
    <t>000  0308  0000000  000  340</t>
  </si>
  <si>
    <t>4/316</t>
  </si>
  <si>
    <t>000  0308  0000000  000  500</t>
  </si>
  <si>
    <t>4/317</t>
  </si>
  <si>
    <t>000  0308  0000000  000  530</t>
  </si>
  <si>
    <t>Защита населения и территории от чс природного и техногенного характера, гражданская оборона</t>
  </si>
  <si>
    <t>4/318</t>
  </si>
  <si>
    <t>000  0309  0000000  000  000</t>
  </si>
  <si>
    <t>4/319</t>
  </si>
  <si>
    <t>000  0309  0000000  000  200</t>
  </si>
  <si>
    <t>4/320</t>
  </si>
  <si>
    <t>000  0309  0000000  000  210</t>
  </si>
  <si>
    <t>4/321</t>
  </si>
  <si>
    <t>000  0309  0000000  000  211</t>
  </si>
  <si>
    <t>4/322</t>
  </si>
  <si>
    <t>000  0309  0000000  000  212</t>
  </si>
  <si>
    <t>4/323</t>
  </si>
  <si>
    <t>000  0309  0000000  000  213</t>
  </si>
  <si>
    <t>4/324</t>
  </si>
  <si>
    <t>000  0309  0000000  000  220</t>
  </si>
  <si>
    <t>4/325</t>
  </si>
  <si>
    <t>000  0309  0000000  000  221</t>
  </si>
  <si>
    <t>4/326</t>
  </si>
  <si>
    <t>000  0309  0000000  000  222</t>
  </si>
  <si>
    <t>4/327</t>
  </si>
  <si>
    <t>000  0309  0000000  000  223</t>
  </si>
  <si>
    <t>4/328</t>
  </si>
  <si>
    <t>000  0309  0000000  000  224</t>
  </si>
  <si>
    <t>4/329</t>
  </si>
  <si>
    <t>000  0309  0000000  244  225</t>
  </si>
  <si>
    <t>4/330</t>
  </si>
  <si>
    <t>000  0309  0000000  244  226</t>
  </si>
  <si>
    <t>4/331</t>
  </si>
  <si>
    <t>000  0309  0000000  000  230</t>
  </si>
  <si>
    <t>4/332</t>
  </si>
  <si>
    <t>000  0309  0000000  000  231</t>
  </si>
  <si>
    <t>4/333</t>
  </si>
  <si>
    <t>000  0309  0000000  000  232</t>
  </si>
  <si>
    <t>4/334</t>
  </si>
  <si>
    <t>000  0309  0000000  000  240</t>
  </si>
  <si>
    <t>4/335</t>
  </si>
  <si>
    <t>000  0309  0000000  000  241</t>
  </si>
  <si>
    <t>4/336</t>
  </si>
  <si>
    <t>000  0309  0000000  000  242</t>
  </si>
  <si>
    <t>4/337</t>
  </si>
  <si>
    <t>000  0309  0000000  000  250</t>
  </si>
  <si>
    <t>4/338</t>
  </si>
  <si>
    <t>000  0309  0000000  540  251</t>
  </si>
  <si>
    <t>4/339</t>
  </si>
  <si>
    <t>000  0309  0000000  000  252</t>
  </si>
  <si>
    <t>4/340</t>
  </si>
  <si>
    <t>000  0309  0000000  000  253</t>
  </si>
  <si>
    <t>4/341</t>
  </si>
  <si>
    <t>000  0309  0000000  000  260</t>
  </si>
  <si>
    <t>4/342</t>
  </si>
  <si>
    <t>000  0309  0000000  000  261</t>
  </si>
  <si>
    <t>4/343</t>
  </si>
  <si>
    <t>000  0309  0000000  000  262</t>
  </si>
  <si>
    <t>4/344</t>
  </si>
  <si>
    <t>000  0309  0000000  000  263</t>
  </si>
  <si>
    <t>4/345</t>
  </si>
  <si>
    <t>000  0309  0000000  000  290</t>
  </si>
  <si>
    <t>4/346</t>
  </si>
  <si>
    <t>000  0309  0000000  000  300</t>
  </si>
  <si>
    <t>4/347</t>
  </si>
  <si>
    <t>000  0309  0000000  244  310</t>
  </si>
  <si>
    <t>4/348</t>
  </si>
  <si>
    <t>000  0309  0000000  000  320</t>
  </si>
  <si>
    <t>4/349</t>
  </si>
  <si>
    <t>000  0309  0000000  000  330</t>
  </si>
  <si>
    <t>4/350</t>
  </si>
  <si>
    <t>000  0309  0000000  244  340</t>
  </si>
  <si>
    <t>4/351</t>
  </si>
  <si>
    <t>000  0309  0000000  244  343</t>
  </si>
  <si>
    <t>4/352</t>
  </si>
  <si>
    <t>000  0309  0000000  244  346</t>
  </si>
  <si>
    <t>4/353</t>
  </si>
  <si>
    <t>000  0309  0000000  000  500</t>
  </si>
  <si>
    <t>4/354</t>
  </si>
  <si>
    <t>000  0309  0000000  000  530</t>
  </si>
  <si>
    <t>Обеспечение пожарной безопасности</t>
  </si>
  <si>
    <t>4/355</t>
  </si>
  <si>
    <t>000  0310  0000000  000  000</t>
  </si>
  <si>
    <t>4/356</t>
  </si>
  <si>
    <t>000  0310  0000000  000  200</t>
  </si>
  <si>
    <t>4/357</t>
  </si>
  <si>
    <t>000  0310  0000000  000  210</t>
  </si>
  <si>
    <t>4/358</t>
  </si>
  <si>
    <t>000  0310  0000000  000  211</t>
  </si>
  <si>
    <t>4/359</t>
  </si>
  <si>
    <t>000  0310  0000000  000  212</t>
  </si>
  <si>
    <t>4/360</t>
  </si>
  <si>
    <t>000  0310  0000000  000  213</t>
  </si>
  <si>
    <t>4/361</t>
  </si>
  <si>
    <t>000  0310  0000000  000  220</t>
  </si>
  <si>
    <t>4/362</t>
  </si>
  <si>
    <t>000  0310  0000000  000  221</t>
  </si>
  <si>
    <t>4/363</t>
  </si>
  <si>
    <t>000  0310  0000000  000  222</t>
  </si>
  <si>
    <t>4/364</t>
  </si>
  <si>
    <t>000  0310  0000000  000  223</t>
  </si>
  <si>
    <t>4/365</t>
  </si>
  <si>
    <t>000  0310  0000000  000  224</t>
  </si>
  <si>
    <t>4/366</t>
  </si>
  <si>
    <t>000  0310  0000000  000  225</t>
  </si>
  <si>
    <t>4/367</t>
  </si>
  <si>
    <t>000  0310  0000000  244  226</t>
  </si>
  <si>
    <t>4/368</t>
  </si>
  <si>
    <t>000  0310  0000000  000  230</t>
  </si>
  <si>
    <t>4/369</t>
  </si>
  <si>
    <t>000  0310  0000000  000  231</t>
  </si>
  <si>
    <t>4/370</t>
  </si>
  <si>
    <t>000  0310  0000000  000  232</t>
  </si>
  <si>
    <t>4/371</t>
  </si>
  <si>
    <t>000  0310  0000000  000  240</t>
  </si>
  <si>
    <t>4/372</t>
  </si>
  <si>
    <t>000  0310  0000000  000  241</t>
  </si>
  <si>
    <t>4/373</t>
  </si>
  <si>
    <t>000  0310  0000000  633  246</t>
  </si>
  <si>
    <t>4/374</t>
  </si>
  <si>
    <t>000  0310  0000000  000  250</t>
  </si>
  <si>
    <t>4/375</t>
  </si>
  <si>
    <t>000  0310  0000000  000  251</t>
  </si>
  <si>
    <t>4/376</t>
  </si>
  <si>
    <t>000  0310  0000000  000  252</t>
  </si>
  <si>
    <t>4/377</t>
  </si>
  <si>
    <t>000  0310  0000000  000  253</t>
  </si>
  <si>
    <t>4/378</t>
  </si>
  <si>
    <t>000  0310  0000000  000  260</t>
  </si>
  <si>
    <t>4/379</t>
  </si>
  <si>
    <t>000  0310  0000000  000  261</t>
  </si>
  <si>
    <t>4/380</t>
  </si>
  <si>
    <t>000  0310  0000000  000  262</t>
  </si>
  <si>
    <t>4/381</t>
  </si>
  <si>
    <t>000  0310  0000000  000  263</t>
  </si>
  <si>
    <t>4/382</t>
  </si>
  <si>
    <t>000  0310  0000000  000  290</t>
  </si>
  <si>
    <t>4/383</t>
  </si>
  <si>
    <t>000  0310  0000000  000  300</t>
  </si>
  <si>
    <t>4/384</t>
  </si>
  <si>
    <t>000  0310  0000000  244  310</t>
  </si>
  <si>
    <t>4/385</t>
  </si>
  <si>
    <t>000  0310  0000000  000  320</t>
  </si>
  <si>
    <t>4/386</t>
  </si>
  <si>
    <t>000  0310  0000000  000  340</t>
  </si>
  <si>
    <t>4/387</t>
  </si>
  <si>
    <t>000  0310  0000000  244  343</t>
  </si>
  <si>
    <t>000  0310  0000000  244  344</t>
  </si>
  <si>
    <t>4/388</t>
  </si>
  <si>
    <t>000  0310  0000000  000  346</t>
  </si>
  <si>
    <t>4/389</t>
  </si>
  <si>
    <t>000  0310  0000000  000  530</t>
  </si>
  <si>
    <t>Миграционная политика</t>
  </si>
  <si>
    <t>4/390</t>
  </si>
  <si>
    <t>000  0311  0000000  000  000</t>
  </si>
  <si>
    <t>4/391</t>
  </si>
  <si>
    <t>000  0311  0000000  000  200</t>
  </si>
  <si>
    <t>4/392</t>
  </si>
  <si>
    <t>000  0311  0000000  000  210</t>
  </si>
  <si>
    <t>4/393</t>
  </si>
  <si>
    <t>000  0311  0000000  000  211</t>
  </si>
  <si>
    <t>4/394</t>
  </si>
  <si>
    <t>000  0311  0000000  000  212</t>
  </si>
  <si>
    <t>4/395</t>
  </si>
  <si>
    <t>000  0311  0000000  000  213</t>
  </si>
  <si>
    <t>4/396</t>
  </si>
  <si>
    <t>000  0311  0000000  000  220</t>
  </si>
  <si>
    <t>4/397</t>
  </si>
  <si>
    <t>000  0311  0000000  000  221</t>
  </si>
  <si>
    <t>4/398</t>
  </si>
  <si>
    <t>000  0311  0000000  000  222</t>
  </si>
  <si>
    <t>4/399</t>
  </si>
  <si>
    <t>000  0311  0000000  000  223</t>
  </si>
  <si>
    <t>4/400</t>
  </si>
  <si>
    <t>000  0311  0000000  000  224</t>
  </si>
  <si>
    <t>4/401</t>
  </si>
  <si>
    <t>000  0311  0000000  000  225</t>
  </si>
  <si>
    <t>4/402</t>
  </si>
  <si>
    <t>000  0311  0000000  000  226</t>
  </si>
  <si>
    <t>4/403</t>
  </si>
  <si>
    <t>000  0311  0000000  000  230</t>
  </si>
  <si>
    <t>4/404</t>
  </si>
  <si>
    <t>000  0311  0000000  000  231</t>
  </si>
  <si>
    <t>4/405</t>
  </si>
  <si>
    <t>000  0311  0000000  000  232</t>
  </si>
  <si>
    <t>4/406</t>
  </si>
  <si>
    <t>000  0311  0000000  000  240</t>
  </si>
  <si>
    <t>4/407</t>
  </si>
  <si>
    <t>000  0311  0000000  000  241</t>
  </si>
  <si>
    <t>4/408</t>
  </si>
  <si>
    <t>000  0311  0000000  000  242</t>
  </si>
  <si>
    <t>4/409</t>
  </si>
  <si>
    <t>000  0311  0000000  000  250</t>
  </si>
  <si>
    <t>4/410</t>
  </si>
  <si>
    <t>000  0311  0000000  000  251</t>
  </si>
  <si>
    <t>4/411</t>
  </si>
  <si>
    <t>000  0311  0000000  000  252</t>
  </si>
  <si>
    <t>4/412</t>
  </si>
  <si>
    <t>000  0311  0000000  000  253</t>
  </si>
  <si>
    <t>4/413</t>
  </si>
  <si>
    <t>000  0311  0000000  000  260</t>
  </si>
  <si>
    <t>4/414</t>
  </si>
  <si>
    <t>000  0311  0000000  000  261</t>
  </si>
  <si>
    <t>4/415</t>
  </si>
  <si>
    <t>000  0311  0000000  000  262</t>
  </si>
  <si>
    <t>4/416</t>
  </si>
  <si>
    <t>000  0311  0000000  000  263</t>
  </si>
  <si>
    <t>4/417</t>
  </si>
  <si>
    <t>000  0311  0000000  000  290</t>
  </si>
  <si>
    <t>4/418</t>
  </si>
  <si>
    <t>000  0311  0000000  000  300</t>
  </si>
  <si>
    <t>4/419</t>
  </si>
  <si>
    <t>000  0311  0000000  000  310</t>
  </si>
  <si>
    <t>4/420</t>
  </si>
  <si>
    <t>000  0311  0000000  000  320</t>
  </si>
  <si>
    <t>4/421</t>
  </si>
  <si>
    <t>000  0311  0000000  000  330</t>
  </si>
  <si>
    <t>4/422</t>
  </si>
  <si>
    <t>000  0311  0000000  000  340</t>
  </si>
  <si>
    <t>4/423</t>
  </si>
  <si>
    <t>000  0311  0000000  000  500</t>
  </si>
  <si>
    <t>4/424</t>
  </si>
  <si>
    <t>000  0311  0000000  000  530</t>
  </si>
  <si>
    <t>Модернизация внутренних войск, войск гражданской обороны, а также правоохранительных и иных органов</t>
  </si>
  <si>
    <t>4/425</t>
  </si>
  <si>
    <t>000  0312  0000000  000  000</t>
  </si>
  <si>
    <t>4/426</t>
  </si>
  <si>
    <t>000  0312  0000000  000  200</t>
  </si>
  <si>
    <t>4/427</t>
  </si>
  <si>
    <t>000  0312  0000000  000  210</t>
  </si>
  <si>
    <t>4/428</t>
  </si>
  <si>
    <t>000  0312  0000000  000  211</t>
  </si>
  <si>
    <t>4/429</t>
  </si>
  <si>
    <t>000  0312  0000000  000  212</t>
  </si>
  <si>
    <t>4/430</t>
  </si>
  <si>
    <t>000  0312  0000000  000  213</t>
  </si>
  <si>
    <t>4/431</t>
  </si>
  <si>
    <t>000  0312  0000000  000  220</t>
  </si>
  <si>
    <t>4/432</t>
  </si>
  <si>
    <t>000  0312  0000000  000  221</t>
  </si>
  <si>
    <t>4/433</t>
  </si>
  <si>
    <t>000  0312  0000000  000  222</t>
  </si>
  <si>
    <t>4/434</t>
  </si>
  <si>
    <t>000  0312  0000000  000  223</t>
  </si>
  <si>
    <t>4/435</t>
  </si>
  <si>
    <t>000  0312  0000000  000  224</t>
  </si>
  <si>
    <t>4/436</t>
  </si>
  <si>
    <t>000  0312  0000000  000  225</t>
  </si>
  <si>
    <t>4/437</t>
  </si>
  <si>
    <t>000  0312  0000000  000  226</t>
  </si>
  <si>
    <t>4/438</t>
  </si>
  <si>
    <t>000  0312  0000000  000  230</t>
  </si>
  <si>
    <t>4/439</t>
  </si>
  <si>
    <t>000  0312  0000000  000  231</t>
  </si>
  <si>
    <t>4/440</t>
  </si>
  <si>
    <t>000  0312  0000000  000  232</t>
  </si>
  <si>
    <t>4/441</t>
  </si>
  <si>
    <t>000  0312  0000000  000  240</t>
  </si>
  <si>
    <t>4/442</t>
  </si>
  <si>
    <t>000  0312  0000000  000  241</t>
  </si>
  <si>
    <t>4/443</t>
  </si>
  <si>
    <t>000  0312  0000000  000  242</t>
  </si>
  <si>
    <t>4/444</t>
  </si>
  <si>
    <t>000  0312  0000000  000  250</t>
  </si>
  <si>
    <t>4/445</t>
  </si>
  <si>
    <t>000  0312  0000000  000  251</t>
  </si>
  <si>
    <t>4/446</t>
  </si>
  <si>
    <t>000  0312  0000000  000  252</t>
  </si>
  <si>
    <t>4/447</t>
  </si>
  <si>
    <t>000  0312  0000000  000  253</t>
  </si>
  <si>
    <t>4/448</t>
  </si>
  <si>
    <t>000  0312  0000000  000  260</t>
  </si>
  <si>
    <t>4/449</t>
  </si>
  <si>
    <t>000  0312  0000000  000  261</t>
  </si>
  <si>
    <t>4/450</t>
  </si>
  <si>
    <t>000  0312  0000000  000  262</t>
  </si>
  <si>
    <t>4/451</t>
  </si>
  <si>
    <t>000  0312  0000000  000  263</t>
  </si>
  <si>
    <t>4/452</t>
  </si>
  <si>
    <t>000  0312  0000000  000  290</t>
  </si>
  <si>
    <t>4/453</t>
  </si>
  <si>
    <t>000  0312  0000000  000  300</t>
  </si>
  <si>
    <t>4/454</t>
  </si>
  <si>
    <t>000  0312  0000000  000  310</t>
  </si>
  <si>
    <t>4/455</t>
  </si>
  <si>
    <t>000  0312  0000000  000  320</t>
  </si>
  <si>
    <t>4/456</t>
  </si>
  <si>
    <t>000  0312  0000000  000  330</t>
  </si>
  <si>
    <t>4/457</t>
  </si>
  <si>
    <t>000  0312  0000000  000  340</t>
  </si>
  <si>
    <t>4/458</t>
  </si>
  <si>
    <t>000  0312  0000000  000  500</t>
  </si>
  <si>
    <t>4/459</t>
  </si>
  <si>
    <t>000  0312  0000000  000  530</t>
  </si>
  <si>
    <t>Прикладные научные исследования в области национальной безопасности и правоохранительной деятельности</t>
  </si>
  <si>
    <t>4/460</t>
  </si>
  <si>
    <t>000  0313  0000000  000  000</t>
  </si>
  <si>
    <t>4/461</t>
  </si>
  <si>
    <t>000  0313  0000000  000  200</t>
  </si>
  <si>
    <t>4/462</t>
  </si>
  <si>
    <t>000  0313  0000000  000  210</t>
  </si>
  <si>
    <t>4/463</t>
  </si>
  <si>
    <t>000  0313  0000000  000  211</t>
  </si>
  <si>
    <t>4/464</t>
  </si>
  <si>
    <t>000  0313  0000000  000  212</t>
  </si>
  <si>
    <t>4/465</t>
  </si>
  <si>
    <t>000  0313  0000000  000  213</t>
  </si>
  <si>
    <t>4/466</t>
  </si>
  <si>
    <t>000  0313  0000000  000  220</t>
  </si>
  <si>
    <t>4/467</t>
  </si>
  <si>
    <t>000  0313  0000000  000  221</t>
  </si>
  <si>
    <t>4/468</t>
  </si>
  <si>
    <t>000  0313  0000000  000  222</t>
  </si>
  <si>
    <t>4/469</t>
  </si>
  <si>
    <t>000  0313  0000000  000  223</t>
  </si>
  <si>
    <t>4/470</t>
  </si>
  <si>
    <t>000  0313  0000000  000  224</t>
  </si>
  <si>
    <t>4/471</t>
  </si>
  <si>
    <t>000  0313  0000000  000  225</t>
  </si>
  <si>
    <t>4/472</t>
  </si>
  <si>
    <t>000  0313  0000000  000  226</t>
  </si>
  <si>
    <t>4/473</t>
  </si>
  <si>
    <t>000  0313  0000000  000  230</t>
  </si>
  <si>
    <t>4/474</t>
  </si>
  <si>
    <t>000  0313  0000000  000  231</t>
  </si>
  <si>
    <t>4/475</t>
  </si>
  <si>
    <t>000  0313  0000000  000  232</t>
  </si>
  <si>
    <t>4/476</t>
  </si>
  <si>
    <t>000  0313  0000000  000  240</t>
  </si>
  <si>
    <t>4/477</t>
  </si>
  <si>
    <t>000  0313  0000000  000  241</t>
  </si>
  <si>
    <t>4/478</t>
  </si>
  <si>
    <t>000  0313  0000000  000  242</t>
  </si>
  <si>
    <t>4/479</t>
  </si>
  <si>
    <t>000  0313  0000000  000  250</t>
  </si>
  <si>
    <t>4/480</t>
  </si>
  <si>
    <t>000  0313  0000000  000  251</t>
  </si>
  <si>
    <t>4/481</t>
  </si>
  <si>
    <t>000  0313  0000000  000  252</t>
  </si>
  <si>
    <t>4/482</t>
  </si>
  <si>
    <t>000  0313  0000000  000  253</t>
  </si>
  <si>
    <t>4/483</t>
  </si>
  <si>
    <t>000  0313  0000000  000  260</t>
  </si>
  <si>
    <t>4/484</t>
  </si>
  <si>
    <t>000  0313  0000000  000  261</t>
  </si>
  <si>
    <t>4/485</t>
  </si>
  <si>
    <t>000  0313  0000000  000  262</t>
  </si>
  <si>
    <t>4/486</t>
  </si>
  <si>
    <t>000  0313  0000000  000  263</t>
  </si>
  <si>
    <t>4/487</t>
  </si>
  <si>
    <t>000  0313  0000000  000  290</t>
  </si>
  <si>
    <t>4/488</t>
  </si>
  <si>
    <t>000  0313  0000000  000  300</t>
  </si>
  <si>
    <t>4/489</t>
  </si>
  <si>
    <t>000  0313  0000000  000  310</t>
  </si>
  <si>
    <t>4/490</t>
  </si>
  <si>
    <t>000  0313  0000000  000  320</t>
  </si>
  <si>
    <t>4/491</t>
  </si>
  <si>
    <t>000  0313  0000000  000  330</t>
  </si>
  <si>
    <t>4/492</t>
  </si>
  <si>
    <t>000  0313  0000000  000  340</t>
  </si>
  <si>
    <t>4/493</t>
  </si>
  <si>
    <t>000  0313  0000000  000  500</t>
  </si>
  <si>
    <t>4/494</t>
  </si>
  <si>
    <t>000  0313  0000000  000  530</t>
  </si>
  <si>
    <t>Другие вопросы в области национальной безопасности и правоохранительной деятельности</t>
  </si>
  <si>
    <t>4/495</t>
  </si>
  <si>
    <t>000  0314  0000000  000  000</t>
  </si>
  <si>
    <t>4/496</t>
  </si>
  <si>
    <t>000  0314  0000000  000  200</t>
  </si>
  <si>
    <t>4/497</t>
  </si>
  <si>
    <t>000  0314  0000000  000  210</t>
  </si>
  <si>
    <t>4/498</t>
  </si>
  <si>
    <t>000  0314  0000000  000  211</t>
  </si>
  <si>
    <t>4/499</t>
  </si>
  <si>
    <t>000  0314  0000000  000  212</t>
  </si>
  <si>
    <t>4/500</t>
  </si>
  <si>
    <t>000  0314  0000000  000  213</t>
  </si>
  <si>
    <t>4/501</t>
  </si>
  <si>
    <t>000  0314  0000000  000  220</t>
  </si>
  <si>
    <t>4/502</t>
  </si>
  <si>
    <t>000  0314  0000000  000  221</t>
  </si>
  <si>
    <t>4/503</t>
  </si>
  <si>
    <t>000  0314  0000000  000  222</t>
  </si>
  <si>
    <t>4/504</t>
  </si>
  <si>
    <t>000  0314  0000000  000  223</t>
  </si>
  <si>
    <t>4/505</t>
  </si>
  <si>
    <t>000  0314  0000000  000  224</t>
  </si>
  <si>
    <t>4/506</t>
  </si>
  <si>
    <t>000  0314  0000000  000  225</t>
  </si>
  <si>
    <t>4/507</t>
  </si>
  <si>
    <t>000  0314  0000000  244  226</t>
  </si>
  <si>
    <t>000  0314  0000000  000  230</t>
  </si>
  <si>
    <t>000  0314  0000000  000  231</t>
  </si>
  <si>
    <t>000  0314  0000000  000  232</t>
  </si>
  <si>
    <t>000  0314  0000000  000  240</t>
  </si>
  <si>
    <t>4/508</t>
  </si>
  <si>
    <t>000  0314  0000000  000  241</t>
  </si>
  <si>
    <t>4/509</t>
  </si>
  <si>
    <t>000  0314  0000000  000  242</t>
  </si>
  <si>
    <t>4/510</t>
  </si>
  <si>
    <t>000  0314  0000000  000  250</t>
  </si>
  <si>
    <t>4/511</t>
  </si>
  <si>
    <t>000  0314  0000000  000  251</t>
  </si>
  <si>
    <t>4/512</t>
  </si>
  <si>
    <t>000  0314  0000000  000  252</t>
  </si>
  <si>
    <t>4/513</t>
  </si>
  <si>
    <t>000  0314  0000000  000  253</t>
  </si>
  <si>
    <t>4/514</t>
  </si>
  <si>
    <t>000  0314  0000000  000  260</t>
  </si>
  <si>
    <t>4/515</t>
  </si>
  <si>
    <t>000  0314  0000000  000  261</t>
  </si>
  <si>
    <t>4/516</t>
  </si>
  <si>
    <t>000  0314  0000000  000  262</t>
  </si>
  <si>
    <t>4/517</t>
  </si>
  <si>
    <t>000  0314  0000000  000  263</t>
  </si>
  <si>
    <t>4/518</t>
  </si>
  <si>
    <t>000  0314  0000000  000  290</t>
  </si>
  <si>
    <t>4/519</t>
  </si>
  <si>
    <t>000  0314  0000000  000  300</t>
  </si>
  <si>
    <t>4/520</t>
  </si>
  <si>
    <t>000  0314  0000000  000  310</t>
  </si>
  <si>
    <t>4/521</t>
  </si>
  <si>
    <t>000  0314  0000000  000  320</t>
  </si>
  <si>
    <t>4/522</t>
  </si>
  <si>
    <t>000  0314  0000000  000  330</t>
  </si>
  <si>
    <t>4/523</t>
  </si>
  <si>
    <t>000  0314  0000000  000  340</t>
  </si>
  <si>
    <t>4/524</t>
  </si>
  <si>
    <t>000  0314  0000000  000  500</t>
  </si>
  <si>
    <t>4/525</t>
  </si>
  <si>
    <t>000  0314  0000000  000  530</t>
  </si>
  <si>
    <t>Национальная экономика</t>
  </si>
  <si>
    <t>5/1</t>
  </si>
  <si>
    <t>000  0400  0000000  000  000</t>
  </si>
  <si>
    <t>5/2</t>
  </si>
  <si>
    <t>000  0400  0000000  000  200</t>
  </si>
  <si>
    <t>5/3</t>
  </si>
  <si>
    <t>000  0400  0000000  000  210</t>
  </si>
  <si>
    <t>5/4</t>
  </si>
  <si>
    <t>000  0400  0000000  000  211</t>
  </si>
  <si>
    <t>5/5</t>
  </si>
  <si>
    <t>000  0400  0000000  000  212</t>
  </si>
  <si>
    <t>5/6</t>
  </si>
  <si>
    <t>000  0400  0000000  000  213</t>
  </si>
  <si>
    <t>5/7</t>
  </si>
  <si>
    <t>000  0400  0000000  000  220</t>
  </si>
  <si>
    <t>5/8</t>
  </si>
  <si>
    <t>000  0400  0000000  000  221</t>
  </si>
  <si>
    <t>5/9</t>
  </si>
  <si>
    <t>000  0400  0000000  000  222</t>
  </si>
  <si>
    <t>5/10</t>
  </si>
  <si>
    <t>000  0400  0000000  000  223</t>
  </si>
  <si>
    <t>5/11</t>
  </si>
  <si>
    <t>000  0400  0000000  000  224</t>
  </si>
  <si>
    <t>5/12</t>
  </si>
  <si>
    <t>000  0400  0000000  000  225</t>
  </si>
  <si>
    <t>5/13</t>
  </si>
  <si>
    <t>000  0400  0000000  000  226</t>
  </si>
  <si>
    <t>5/14</t>
  </si>
  <si>
    <t>000  0400  0000000  244  228</t>
  </si>
  <si>
    <t>5/15</t>
  </si>
  <si>
    <t>000  0400  0000000  000  230</t>
  </si>
  <si>
    <t>5/16</t>
  </si>
  <si>
    <t>000  0400  0000000  000  231</t>
  </si>
  <si>
    <t>5/17</t>
  </si>
  <si>
    <t>000  0400  0000000  000  232</t>
  </si>
  <si>
    <t>5/18</t>
  </si>
  <si>
    <t>000  0400  0000000  000  240</t>
  </si>
  <si>
    <t>5/19</t>
  </si>
  <si>
    <t>000  0400  0000000  000  241</t>
  </si>
  <si>
    <t>5/20</t>
  </si>
  <si>
    <t>000  0400  0000000  000  242</t>
  </si>
  <si>
    <t>5/21</t>
  </si>
  <si>
    <t>000  0400  0000000  000  250</t>
  </si>
  <si>
    <t>5/22</t>
  </si>
  <si>
    <t>000  0400  0000000  000  251</t>
  </si>
  <si>
    <t>5/23</t>
  </si>
  <si>
    <t>000  0400  0000000  000  252</t>
  </si>
  <si>
    <t>5/24</t>
  </si>
  <si>
    <t>000  0400  0000000  000  253</t>
  </si>
  <si>
    <t>5/25</t>
  </si>
  <si>
    <t>000  0400  0000000  000  260</t>
  </si>
  <si>
    <t>5/26</t>
  </si>
  <si>
    <t>000  0400  0000000  000  261</t>
  </si>
  <si>
    <t>5/27</t>
  </si>
  <si>
    <t>000  0400  0000000  000  262</t>
  </si>
  <si>
    <t>5/28</t>
  </si>
  <si>
    <t>000  0400  0000000  000  263</t>
  </si>
  <si>
    <t>5/29</t>
  </si>
  <si>
    <t>000  0400  0000000  000  290</t>
  </si>
  <si>
    <t>5/30</t>
  </si>
  <si>
    <t>000  0400  0000000  000  300</t>
  </si>
  <si>
    <t>5/31</t>
  </si>
  <si>
    <t>000  0400  0000000  000  310</t>
  </si>
  <si>
    <t>5/32</t>
  </si>
  <si>
    <t>000  0400  0000000  000  320</t>
  </si>
  <si>
    <t>5/33</t>
  </si>
  <si>
    <t>000  0400  0000000  000  330</t>
  </si>
  <si>
    <t>5/34</t>
  </si>
  <si>
    <t>000  0400  0000000  000  346</t>
  </si>
  <si>
    <t>Транспорт</t>
  </si>
  <si>
    <t>000  0408  0000000  000  000</t>
  </si>
  <si>
    <t>000  0408  0000000  000  200</t>
  </si>
  <si>
    <t>5/41</t>
  </si>
  <si>
    <t>000  0408  0000000  000  220</t>
  </si>
  <si>
    <t>000  0408  0000000  244  226</t>
  </si>
  <si>
    <t>000  0408  0000000  000  240</t>
  </si>
  <si>
    <t>000  0408  0000000  811  244</t>
  </si>
  <si>
    <t>Общеэкономические вопросы</t>
  </si>
  <si>
    <t>000  0401  0000000  000  000</t>
  </si>
  <si>
    <t>5/36</t>
  </si>
  <si>
    <t>000  0401  0000000  000  200</t>
  </si>
  <si>
    <t>5/46</t>
  </si>
  <si>
    <t>000  0401  0000000  244  225</t>
  </si>
  <si>
    <t>Дорожное хозяйство (дорожные фонды)</t>
  </si>
  <si>
    <t>5/35</t>
  </si>
  <si>
    <t>000  0409  0000000  000  000</t>
  </si>
  <si>
    <t>000  0409  0000000  000  200</t>
  </si>
  <si>
    <t>5/37</t>
  </si>
  <si>
    <t>000  0409  0000000  000  210</t>
  </si>
  <si>
    <t>5/38</t>
  </si>
  <si>
    <t>000  0409  0000000  000  211</t>
  </si>
  <si>
    <t>5/39</t>
  </si>
  <si>
    <t>000  0409  0000000  000  212</t>
  </si>
  <si>
    <t>5/40</t>
  </si>
  <si>
    <t>000  0409  0000000  000  213</t>
  </si>
  <si>
    <t>000  0409  0000000  000  220</t>
  </si>
  <si>
    <t>5/42</t>
  </si>
  <si>
    <t>000  0409  0000000  000  221</t>
  </si>
  <si>
    <t>5/43</t>
  </si>
  <si>
    <t>000  0409  0000000  000  222</t>
  </si>
  <si>
    <t>5/44</t>
  </si>
  <si>
    <t>000  0409  0000000  247  223</t>
  </si>
  <si>
    <t>5/45</t>
  </si>
  <si>
    <t>000  0409  0000000  000  224</t>
  </si>
  <si>
    <t>000  0409  0000000  000  225</t>
  </si>
  <si>
    <t>000  0409  0000000  243  225</t>
  </si>
  <si>
    <t>000  0409  0000000  244  225</t>
  </si>
  <si>
    <t>5/47</t>
  </si>
  <si>
    <t>000  0409  0000000  244  226</t>
  </si>
  <si>
    <t>5/48</t>
  </si>
  <si>
    <t>000  0409  0000000  000  230</t>
  </si>
  <si>
    <t>5/49</t>
  </si>
  <si>
    <t>000  0409  0000000  000  231</t>
  </si>
  <si>
    <t>5/50</t>
  </si>
  <si>
    <t>000  0409  0000000  000  232</t>
  </si>
  <si>
    <t>5/51</t>
  </si>
  <si>
    <t>000  0409  0000000  000  240</t>
  </si>
  <si>
    <t>5/52</t>
  </si>
  <si>
    <t>000  0409  0000000  000  241</t>
  </si>
  <si>
    <t>5/53</t>
  </si>
  <si>
    <t>000  0409  0000000  000  242</t>
  </si>
  <si>
    <t>5/54</t>
  </si>
  <si>
    <t>000  0409  0000000  000  250</t>
  </si>
  <si>
    <t>5/55</t>
  </si>
  <si>
    <t>000  0409  0000000  540  251</t>
  </si>
  <si>
    <t>5/56</t>
  </si>
  <si>
    <t>000  0409  0000000  000  252</t>
  </si>
  <si>
    <t>5/57</t>
  </si>
  <si>
    <t>000  0409  0000000  000  253</t>
  </si>
  <si>
    <t>5/58</t>
  </si>
  <si>
    <t>000  0409  0000000  000  260</t>
  </si>
  <si>
    <t>5/59</t>
  </si>
  <si>
    <t>000  0409  0000000  000  261</t>
  </si>
  <si>
    <t>5/60</t>
  </si>
  <si>
    <t>000  0409  0000000  000  262</t>
  </si>
  <si>
    <t>5/61</t>
  </si>
  <si>
    <t>000  0409  0000000  000  263</t>
  </si>
  <si>
    <t>5/62</t>
  </si>
  <si>
    <t>000  0409  0000000  000  290</t>
  </si>
  <si>
    <t>5/63</t>
  </si>
  <si>
    <t>000  0409  0000000  000  300</t>
  </si>
  <si>
    <t>5/64</t>
  </si>
  <si>
    <t>000  0409  0000000  244  310</t>
  </si>
  <si>
    <t>5/65</t>
  </si>
  <si>
    <t>000  0409  0000000  000  320</t>
  </si>
  <si>
    <t>5/66</t>
  </si>
  <si>
    <t>000  0409  0000000  000  330</t>
  </si>
  <si>
    <t>5/67</t>
  </si>
  <si>
    <t>000  0409  0000000  244  346</t>
  </si>
  <si>
    <t>Другие вопросы в области национальной экономики</t>
  </si>
  <si>
    <t>5/68</t>
  </si>
  <si>
    <t>000  0412  0000000  000  000</t>
  </si>
  <si>
    <t xml:space="preserve"> </t>
  </si>
  <si>
    <t>5/69</t>
  </si>
  <si>
    <t>000  0412  0000000  000  200</t>
  </si>
  <si>
    <t>5/70</t>
  </si>
  <si>
    <t>000  0412  0000000  000  210</t>
  </si>
  <si>
    <t>5/71</t>
  </si>
  <si>
    <t>000  0412  0000000  000  211</t>
  </si>
  <si>
    <t>5/72</t>
  </si>
  <si>
    <t>000  0412  0000000  000  212</t>
  </si>
  <si>
    <t>5/73</t>
  </si>
  <si>
    <t>000  0412  0000000  000  213</t>
  </si>
  <si>
    <t>5/74</t>
  </si>
  <si>
    <t>000  0412  0000000  000  220</t>
  </si>
  <si>
    <t>5/75</t>
  </si>
  <si>
    <t>000  0412  0000000  000  221</t>
  </si>
  <si>
    <t>5/76</t>
  </si>
  <si>
    <t>000  0412  0000000  000  222</t>
  </si>
  <si>
    <t>5/77</t>
  </si>
  <si>
    <t>000  0412  0000000  000  223</t>
  </si>
  <si>
    <t>5/78</t>
  </si>
  <si>
    <t>000  0412  0000000  000  224</t>
  </si>
  <si>
    <t>5/79</t>
  </si>
  <si>
    <t>000  0412  0000000  244  225</t>
  </si>
  <si>
    <t>5/80</t>
  </si>
  <si>
    <t>000  0412  0000000  244  226</t>
  </si>
  <si>
    <t>5/81</t>
  </si>
  <si>
    <t>000  0412  0000000  000  228</t>
  </si>
  <si>
    <t>5/82</t>
  </si>
  <si>
    <t>000  0412  0000000  000  230</t>
  </si>
  <si>
    <t>5/83</t>
  </si>
  <si>
    <t>000  0412  0000000  000  231</t>
  </si>
  <si>
    <t>5/84</t>
  </si>
  <si>
    <t>000  0412  0000000  000  232</t>
  </si>
  <si>
    <t>5/85</t>
  </si>
  <si>
    <t>000  0412  0000000  000  240</t>
  </si>
  <si>
    <t>5/86</t>
  </si>
  <si>
    <t>000  0412  0000000  000  241</t>
  </si>
  <si>
    <t>5/87</t>
  </si>
  <si>
    <t>000  0412  0000000  000  242</t>
  </si>
  <si>
    <t>5/88</t>
  </si>
  <si>
    <t>000  0412  0000000  000  250</t>
  </si>
  <si>
    <t>5/89</t>
  </si>
  <si>
    <t>000  0412  0000000  540  251</t>
  </si>
  <si>
    <t>5/90</t>
  </si>
  <si>
    <t>000  0412  0000000  000  252</t>
  </si>
  <si>
    <t>5/91</t>
  </si>
  <si>
    <t>000  0412  0000000  000  253</t>
  </si>
  <si>
    <t>5/92</t>
  </si>
  <si>
    <t>000  0412  0000000  000  260</t>
  </si>
  <si>
    <t>5/93</t>
  </si>
  <si>
    <t>000  0412  0000000  000  261</t>
  </si>
  <si>
    <t>5/94</t>
  </si>
  <si>
    <t>000  0412  0000000  000  262</t>
  </si>
  <si>
    <t>5/95</t>
  </si>
  <si>
    <t>000  0412  0000000  000  263</t>
  </si>
  <si>
    <t>5/96</t>
  </si>
  <si>
    <t>000  0412  0000000  000  290</t>
  </si>
  <si>
    <t>5/97</t>
  </si>
  <si>
    <t>000  0412  0000000  000  300</t>
  </si>
  <si>
    <t>5/98</t>
  </si>
  <si>
    <t>000  0412  0000000  244  310</t>
  </si>
  <si>
    <t>5/99</t>
  </si>
  <si>
    <t>000  0412  0000000  000  320</t>
  </si>
  <si>
    <t>5/100</t>
  </si>
  <si>
    <t>000  0412  0000000  000  330</t>
  </si>
  <si>
    <t>5/101</t>
  </si>
  <si>
    <t>000  0412  0000000  244  340</t>
  </si>
  <si>
    <t>Жилищно-коммунальное хозяйство</t>
  </si>
  <si>
    <t>6/1</t>
  </si>
  <si>
    <t>000  0500  0000000  000  000</t>
  </si>
  <si>
    <t>6/2</t>
  </si>
  <si>
    <t>000  0500  0000000  000  200</t>
  </si>
  <si>
    <t>6/3</t>
  </si>
  <si>
    <t>000  0500  0000000  000  210</t>
  </si>
  <si>
    <t>6/4</t>
  </si>
  <si>
    <t>000  0500  0000000  000  211</t>
  </si>
  <si>
    <t>6/5</t>
  </si>
  <si>
    <t>000  0500  0000000  000  212</t>
  </si>
  <si>
    <t>6/6</t>
  </si>
  <si>
    <t>000  0500  0000000  000  213</t>
  </si>
  <si>
    <t>6/7</t>
  </si>
  <si>
    <t>000  0500  0000000  000  220</t>
  </si>
  <si>
    <t>6/8</t>
  </si>
  <si>
    <t>000  0500  0000000  000  221</t>
  </si>
  <si>
    <t>6/9</t>
  </si>
  <si>
    <t>000  0500  0000000  000  222</t>
  </si>
  <si>
    <t>6/10</t>
  </si>
  <si>
    <t>000  0500  0000000  000  223</t>
  </si>
  <si>
    <t>6/11</t>
  </si>
  <si>
    <t>000  0500  0000000  000  224</t>
  </si>
  <si>
    <t>6/12</t>
  </si>
  <si>
    <t>000  0500  0000000  000  225</t>
  </si>
  <si>
    <t>6/13</t>
  </si>
  <si>
    <t>000  0500  0000000  000  226</t>
  </si>
  <si>
    <t>6/14</t>
  </si>
  <si>
    <t>000  0500  0000000  000  228</t>
  </si>
  <si>
    <t>6/15</t>
  </si>
  <si>
    <t>000  0500  0000000  000  230</t>
  </si>
  <si>
    <t>6/16</t>
  </si>
  <si>
    <t>000  0500  0000000  000  231</t>
  </si>
  <si>
    <t>6/17</t>
  </si>
  <si>
    <t>000  0500  0000000  000  232</t>
  </si>
  <si>
    <t>6/18</t>
  </si>
  <si>
    <t>000  0500  0000000  000  240</t>
  </si>
  <si>
    <t>6/19</t>
  </si>
  <si>
    <t>000  0500  0000000  000  244</t>
  </si>
  <si>
    <t>6/20</t>
  </si>
  <si>
    <t>000  0500  0000000  000  242</t>
  </si>
  <si>
    <t>6/21</t>
  </si>
  <si>
    <t>000  0500  0000000  000  250</t>
  </si>
  <si>
    <t>6/22</t>
  </si>
  <si>
    <t>000  0500  0000000  000  251</t>
  </si>
  <si>
    <t>6/23</t>
  </si>
  <si>
    <t>000  0500  0000000  000  252</t>
  </si>
  <si>
    <t>6/24</t>
  </si>
  <si>
    <t>000  0500  0000000  000  253</t>
  </si>
  <si>
    <t>6/25</t>
  </si>
  <si>
    <t>000  0500  0000000  000  260</t>
  </si>
  <si>
    <t>6/26</t>
  </si>
  <si>
    <t>000  0500  0000000  000  261</t>
  </si>
  <si>
    <t>6/27</t>
  </si>
  <si>
    <t>000  0500  0000000  000  262</t>
  </si>
  <si>
    <t>6/28</t>
  </si>
  <si>
    <t>000  0500  0000000  000  263</t>
  </si>
  <si>
    <t>6/29</t>
  </si>
  <si>
    <t>000  0500  0000000  000  290</t>
  </si>
  <si>
    <t>6/30</t>
  </si>
  <si>
    <t>000  0500  0000000  000  300</t>
  </si>
  <si>
    <t>6/31</t>
  </si>
  <si>
    <t>000  0500  0000000  000  310</t>
  </si>
  <si>
    <t>6/32</t>
  </si>
  <si>
    <t>000  0500  0000000  000  320</t>
  </si>
  <si>
    <t>6/33</t>
  </si>
  <si>
    <t>000  0500  0000000  000  330</t>
  </si>
  <si>
    <t>6/34</t>
  </si>
  <si>
    <t>000  0500  0000000  000  340</t>
  </si>
  <si>
    <t>6/35</t>
  </si>
  <si>
    <t>000  0500  0000000  244  343</t>
  </si>
  <si>
    <t>6/36</t>
  </si>
  <si>
    <t>000  0500  0000000  000  344</t>
  </si>
  <si>
    <t>6/37</t>
  </si>
  <si>
    <t>000  0500  0000000  000  346</t>
  </si>
  <si>
    <t>6/38</t>
  </si>
  <si>
    <t>000  0500  0000000  000  500</t>
  </si>
  <si>
    <t>6/39</t>
  </si>
  <si>
    <t>000  0500  0000000  000  530</t>
  </si>
  <si>
    <t>Жилищное хозяйство</t>
  </si>
  <si>
    <t>6/40</t>
  </si>
  <si>
    <t>000  0501  0000000  000  000</t>
  </si>
  <si>
    <t>6/41</t>
  </si>
  <si>
    <t>000  0501  0000000  000  200</t>
  </si>
  <si>
    <t>6/42</t>
  </si>
  <si>
    <t>000  0501  0000000  000  210</t>
  </si>
  <si>
    <t>6/43</t>
  </si>
  <si>
    <t>000  0501  0000000  000  211</t>
  </si>
  <si>
    <t>6/44</t>
  </si>
  <si>
    <t>000  0501  0000000  000  212</t>
  </si>
  <si>
    <t>6/45</t>
  </si>
  <si>
    <t>000  0501  0000000  000  213</t>
  </si>
  <si>
    <t>6/46</t>
  </si>
  <si>
    <t>000  0501  0000000  000  220</t>
  </si>
  <si>
    <t>6/47</t>
  </si>
  <si>
    <t>000  0501  0000000  000  221</t>
  </si>
  <si>
    <t>6/48</t>
  </si>
  <si>
    <t>000  0501  0000000  000  222</t>
  </si>
  <si>
    <t>6/49</t>
  </si>
  <si>
    <t>000  0501  0000000  000  223</t>
  </si>
  <si>
    <t>6/50</t>
  </si>
  <si>
    <t>000  0501  0000000  000  224</t>
  </si>
  <si>
    <t>6/51</t>
  </si>
  <si>
    <t>000  0501  0000000  243  225</t>
  </si>
  <si>
    <t>6/52</t>
  </si>
  <si>
    <t>000  0501  0000000  244  226</t>
  </si>
  <si>
    <t>6/53</t>
  </si>
  <si>
    <t>000  0501  0000000  000  230</t>
  </si>
  <si>
    <t>6/54</t>
  </si>
  <si>
    <t>000  0501  0000000  000  231</t>
  </si>
  <si>
    <t>6/55</t>
  </si>
  <si>
    <t>000  0501  0000000  000  232</t>
  </si>
  <si>
    <t>6/56</t>
  </si>
  <si>
    <t>000  0501  0000000  000  240</t>
  </si>
  <si>
    <t>6/57</t>
  </si>
  <si>
    <t>000  0501  0000000  000  241</t>
  </si>
  <si>
    <t>Безвозмездные перечисления организациям, за исключением гос-ных и мун-ных организаций</t>
  </si>
  <si>
    <t>6/58</t>
  </si>
  <si>
    <t>000  0501  0000000  630 242</t>
  </si>
  <si>
    <t>6/59</t>
  </si>
  <si>
    <t>000  0501  0000000  000  250</t>
  </si>
  <si>
    <t>6/60</t>
  </si>
  <si>
    <t>000  0501  0000000  000  251</t>
  </si>
  <si>
    <t>6/61</t>
  </si>
  <si>
    <t>000  0501  0000000  000  252</t>
  </si>
  <si>
    <t>6/62</t>
  </si>
  <si>
    <t>000  0501  0000000  000  253</t>
  </si>
  <si>
    <t>6/63</t>
  </si>
  <si>
    <t>000  0501  0000000  000  260</t>
  </si>
  <si>
    <t>6/64</t>
  </si>
  <si>
    <t>000  0501  0000000  000  261</t>
  </si>
  <si>
    <t>6/65</t>
  </si>
  <si>
    <t>000  0501  0000000  000  262</t>
  </si>
  <si>
    <t>6/66</t>
  </si>
  <si>
    <t>000  0501  0000000  000  263</t>
  </si>
  <si>
    <t>6/67</t>
  </si>
  <si>
    <t>000  0501  0000000  000  290</t>
  </si>
  <si>
    <t>6/68</t>
  </si>
  <si>
    <t>000  0501  0000000  000  300</t>
  </si>
  <si>
    <t>6/69</t>
  </si>
  <si>
    <t>000  0501  0000000  412  310</t>
  </si>
  <si>
    <t>6/70</t>
  </si>
  <si>
    <t>000  0501  0000000  000  320</t>
  </si>
  <si>
    <t>6/71</t>
  </si>
  <si>
    <t>000  0501  0000000  000  330</t>
  </si>
  <si>
    <t>6/72</t>
  </si>
  <si>
    <t>000  0501  0000000  000  340</t>
  </si>
  <si>
    <t>6/73</t>
  </si>
  <si>
    <t>000  0501  0000000  000  500</t>
  </si>
  <si>
    <t>6/74</t>
  </si>
  <si>
    <t>000  0501  0000000  000  530</t>
  </si>
  <si>
    <t>Коммунальное хозяйство</t>
  </si>
  <si>
    <t>6/75</t>
  </si>
  <si>
    <t>000  0502  0000000  000  000</t>
  </si>
  <si>
    <t>6/76</t>
  </si>
  <si>
    <t>000  0502  0000000  000  200</t>
  </si>
  <si>
    <t>6/77</t>
  </si>
  <si>
    <t>000  0502  0000000  000  210</t>
  </si>
  <si>
    <t>6/78</t>
  </si>
  <si>
    <t>000  0502  0000000  000  211</t>
  </si>
  <si>
    <t>6/79</t>
  </si>
  <si>
    <t>000  0502  0000000  000  212</t>
  </si>
  <si>
    <t>6/80</t>
  </si>
  <si>
    <t>000  0502  0000000  000  213</t>
  </si>
  <si>
    <t>6/81</t>
  </si>
  <si>
    <t>000  0502  0000000  000  220</t>
  </si>
  <si>
    <t>6/82</t>
  </si>
  <si>
    <t>000  0502  0000000  000  221</t>
  </si>
  <si>
    <t>6/83</t>
  </si>
  <si>
    <t>000  0502  0000000  000  222</t>
  </si>
  <si>
    <t>6/84</t>
  </si>
  <si>
    <t>000  0502  0000000  000  223</t>
  </si>
  <si>
    <t>6/85</t>
  </si>
  <si>
    <t>000  0502  0000000  000  224</t>
  </si>
  <si>
    <t>6/86</t>
  </si>
  <si>
    <t>000  0502  0000000  000  225</t>
  </si>
  <si>
    <t>6/87</t>
  </si>
  <si>
    <t>000  0502  0000000  000  226</t>
  </si>
  <si>
    <t>6/88</t>
  </si>
  <si>
    <t>000  0502  0000000  000  230</t>
  </si>
  <si>
    <t>6/89</t>
  </si>
  <si>
    <t>000  0502  0000000  000  231</t>
  </si>
  <si>
    <t>6/90</t>
  </si>
  <si>
    <t>000  0502  0000000  000  232</t>
  </si>
  <si>
    <t>6/91</t>
  </si>
  <si>
    <t>000  0502  0000000  000  240</t>
  </si>
  <si>
    <t>6/92</t>
  </si>
  <si>
    <t>000  0502  0000000  811  244</t>
  </si>
  <si>
    <t>6/93</t>
  </si>
  <si>
    <t>000  0502  0000000  000  242</t>
  </si>
  <si>
    <t>6/94</t>
  </si>
  <si>
    <t>000  0502  0000000  000  250</t>
  </si>
  <si>
    <t>6/95</t>
  </si>
  <si>
    <t>000  0502  0000000  000  251</t>
  </si>
  <si>
    <t>6/96</t>
  </si>
  <si>
    <t>000  0502  0000000  000  252</t>
  </si>
  <si>
    <t>6/97</t>
  </si>
  <si>
    <t>000  0502  0000000  000  253</t>
  </si>
  <si>
    <t>6/98</t>
  </si>
  <si>
    <t>000  0502  0000000  000  260</t>
  </si>
  <si>
    <t>6/99</t>
  </si>
  <si>
    <t>000  0502  0000000  000  261</t>
  </si>
  <si>
    <t>6/100</t>
  </si>
  <si>
    <t>000  0502  0000000  000  262</t>
  </si>
  <si>
    <t>6/101</t>
  </si>
  <si>
    <t>000  0502  0000000  000  263</t>
  </si>
  <si>
    <t>6/102</t>
  </si>
  <si>
    <t>000  0502  0000000  853  293</t>
  </si>
  <si>
    <t>6/103</t>
  </si>
  <si>
    <t>000  0502  0000000  000  300</t>
  </si>
  <si>
    <t>6/104</t>
  </si>
  <si>
    <t>000  0502  0000000  244  310</t>
  </si>
  <si>
    <t>6/105</t>
  </si>
  <si>
    <t>000  0502  0000000  000  320</t>
  </si>
  <si>
    <t>6/106</t>
  </si>
  <si>
    <t>000  0502  0000000  000  330</t>
  </si>
  <si>
    <t>6/107</t>
  </si>
  <si>
    <t>000  0502  0000000  000  346</t>
  </si>
  <si>
    <t>6/108</t>
  </si>
  <si>
    <t>000  0502  0000000  000  500</t>
  </si>
  <si>
    <t>6/109</t>
  </si>
  <si>
    <t>000  0502  0000000  000  530</t>
  </si>
  <si>
    <t>Благоустройство</t>
  </si>
  <si>
    <t>6/110</t>
  </si>
  <si>
    <t>000  0503  0000000  000  000</t>
  </si>
  <si>
    <t>6/111</t>
  </si>
  <si>
    <t>000  0503  0000000  000  200</t>
  </si>
  <si>
    <t>6/112</t>
  </si>
  <si>
    <t>000  0503  0000000  000  210</t>
  </si>
  <si>
    <t>6/113</t>
  </si>
  <si>
    <t>000  0503  0000000  000  211</t>
  </si>
  <si>
    <t>6/114</t>
  </si>
  <si>
    <t>000  0503  0000000  000  212</t>
  </si>
  <si>
    <t>6/115</t>
  </si>
  <si>
    <t>000  0503  0000000  000  213</t>
  </si>
  <si>
    <t>6/116</t>
  </si>
  <si>
    <t>000  0503  0000000  000  220</t>
  </si>
  <si>
    <t>6/117</t>
  </si>
  <si>
    <t>000  0503  0000000  000  221</t>
  </si>
  <si>
    <t>6/118</t>
  </si>
  <si>
    <t>000  0503  0000000  244  222</t>
  </si>
  <si>
    <t>6/119</t>
  </si>
  <si>
    <t>000  0503  0000000  000  223</t>
  </si>
  <si>
    <t>000  0503  0000000  244  223</t>
  </si>
  <si>
    <t>000  0503  0000000  247  223</t>
  </si>
  <si>
    <t>6/120</t>
  </si>
  <si>
    <t>000  0503  0000000  000  224</t>
  </si>
  <si>
    <t>6/121</t>
  </si>
  <si>
    <t>000  0503  0000000  244  225</t>
  </si>
  <si>
    <t>6/122</t>
  </si>
  <si>
    <t>000  0503  0000000  244  226</t>
  </si>
  <si>
    <t>6/123</t>
  </si>
  <si>
    <t>000  0503  0000000  000  230</t>
  </si>
  <si>
    <t>6/124</t>
  </si>
  <si>
    <t>000  0503  0000000  000  231</t>
  </si>
  <si>
    <t>6/125</t>
  </si>
  <si>
    <t>000  0503  0000000  000  232</t>
  </si>
  <si>
    <t>6/126</t>
  </si>
  <si>
    <t>000  0503  0000000  000  240</t>
  </si>
  <si>
    <t>6/127</t>
  </si>
  <si>
    <t>000  0503  0000000  810  241</t>
  </si>
  <si>
    <t>6/128</t>
  </si>
  <si>
    <t>000  0503  0000000  000  242</t>
  </si>
  <si>
    <t>6/129</t>
  </si>
  <si>
    <t>000  0503  0000000  000  250</t>
  </si>
  <si>
    <t>6/130</t>
  </si>
  <si>
    <t>000  0503  0000000  540  251</t>
  </si>
  <si>
    <t>6/131</t>
  </si>
  <si>
    <t>000  0503  0000000  000  252</t>
  </si>
  <si>
    <t>6/132</t>
  </si>
  <si>
    <t>000  0503  0000000  000  253</t>
  </si>
  <si>
    <t>6/133</t>
  </si>
  <si>
    <t>000  0503  0000000  000  260</t>
  </si>
  <si>
    <t>6/134</t>
  </si>
  <si>
    <t>000  0503  0000000  000  261</t>
  </si>
  <si>
    <t>6/135</t>
  </si>
  <si>
    <t>000  0503  0000000  000  262</t>
  </si>
  <si>
    <t>6/136</t>
  </si>
  <si>
    <t>000  0503  0000000  000  263</t>
  </si>
  <si>
    <t>6/137</t>
  </si>
  <si>
    <t>000  0503  0000000  000  290</t>
  </si>
  <si>
    <t>6/138</t>
  </si>
  <si>
    <t>000  0503  0000000  000  300</t>
  </si>
  <si>
    <t>6/139</t>
  </si>
  <si>
    <t>000  0503  0000000  244  310</t>
  </si>
  <si>
    <t>6/140</t>
  </si>
  <si>
    <t>000  0503  0000000  414  310</t>
  </si>
  <si>
    <t>6/141</t>
  </si>
  <si>
    <t>000  0503  0000000  000  320</t>
  </si>
  <si>
    <t>6/142</t>
  </si>
  <si>
    <t>000  0503  0000000  000  330</t>
  </si>
  <si>
    <t>6/143</t>
  </si>
  <si>
    <t>000  0503  0000000  244  340</t>
  </si>
  <si>
    <t>6/144</t>
  </si>
  <si>
    <t>000  0503  0000000  244  343</t>
  </si>
  <si>
    <t>6/145</t>
  </si>
  <si>
    <t>000  0503  0000000  244  344</t>
  </si>
  <si>
    <t>6/146</t>
  </si>
  <si>
    <t>000  0503  0000000  244  346</t>
  </si>
  <si>
    <t>6/147</t>
  </si>
  <si>
    <t>000  0503  0000000  000  500</t>
  </si>
  <si>
    <t>6/148</t>
  </si>
  <si>
    <t>000  0503  0000000  000  530</t>
  </si>
  <si>
    <t>Прикладные научные исследования в области жилищно-  коммунального хозяйства</t>
  </si>
  <si>
    <t>6/149</t>
  </si>
  <si>
    <t>000  0504  0000000  000  000</t>
  </si>
  <si>
    <t>6/150</t>
  </si>
  <si>
    <t>000  0504  0000000  000  200</t>
  </si>
  <si>
    <t>6/151</t>
  </si>
  <si>
    <t>000  0504  0000000  000  210</t>
  </si>
  <si>
    <t>6/152</t>
  </si>
  <si>
    <t>000  0504  0000000  000  211</t>
  </si>
  <si>
    <t>6/153</t>
  </si>
  <si>
    <t>000  0504  0000000  000  212</t>
  </si>
  <si>
    <t>6/154</t>
  </si>
  <si>
    <t>000  0504  0000000  000  213</t>
  </si>
  <si>
    <t>6/155</t>
  </si>
  <si>
    <t>000  0504  0000000  000  220</t>
  </si>
  <si>
    <t>6/156</t>
  </si>
  <si>
    <t>000  0504  0000000  000  221</t>
  </si>
  <si>
    <t>6/157</t>
  </si>
  <si>
    <t>000  0504  0000000  000  222</t>
  </si>
  <si>
    <t>6/158</t>
  </si>
  <si>
    <t>000  0504  0000000  000  223</t>
  </si>
  <si>
    <t>6/159</t>
  </si>
  <si>
    <t>000  0504  0000000  000  224</t>
  </si>
  <si>
    <t>6/160</t>
  </si>
  <si>
    <t>000  0504  0000000  000  225</t>
  </si>
  <si>
    <t>6/161</t>
  </si>
  <si>
    <t>000  0504  0000000  000  226</t>
  </si>
  <si>
    <t>6/162</t>
  </si>
  <si>
    <t>000  0504  0000000  000  230</t>
  </si>
  <si>
    <t>6/163</t>
  </si>
  <si>
    <t>000  0504  0000000  000  231</t>
  </si>
  <si>
    <t>6/164</t>
  </si>
  <si>
    <t>000  0504  0000000  000  232</t>
  </si>
  <si>
    <t>6/165</t>
  </si>
  <si>
    <t>000  0504  0000000  000  240</t>
  </si>
  <si>
    <t>6/166</t>
  </si>
  <si>
    <t>000  0504  0000000  000  241</t>
  </si>
  <si>
    <t>6/167</t>
  </si>
  <si>
    <t>000  0504  0000000  000  242</t>
  </si>
  <si>
    <t>6/168</t>
  </si>
  <si>
    <t>000  0504  0000000  000  250</t>
  </si>
  <si>
    <t>6/169</t>
  </si>
  <si>
    <t>000  0504  0000000  000  251</t>
  </si>
  <si>
    <t>6/170</t>
  </si>
  <si>
    <t>000  0504  0000000  000  252</t>
  </si>
  <si>
    <t>6/171</t>
  </si>
  <si>
    <t>000  0504  0000000  000  253</t>
  </si>
  <si>
    <t>6/172</t>
  </si>
  <si>
    <t>000  0504  0000000  000  260</t>
  </si>
  <si>
    <t>6/173</t>
  </si>
  <si>
    <t>000  0504  0000000  000  261</t>
  </si>
  <si>
    <t>6/174</t>
  </si>
  <si>
    <t>000  0504  0000000  000  262</t>
  </si>
  <si>
    <t>6/175</t>
  </si>
  <si>
    <t>000  0504  0000000  000  263</t>
  </si>
  <si>
    <t>6/176</t>
  </si>
  <si>
    <t>000  0504  0000000  000  290</t>
  </si>
  <si>
    <t>6/177</t>
  </si>
  <si>
    <t>000  0504  0000000  000  300</t>
  </si>
  <si>
    <t>6/178</t>
  </si>
  <si>
    <t>000  0504  0000000  000  310</t>
  </si>
  <si>
    <t>6/179</t>
  </si>
  <si>
    <t>000  0504  0000000  000  320</t>
  </si>
  <si>
    <t>6/180</t>
  </si>
  <si>
    <t>000  0504  0000000  000  330</t>
  </si>
  <si>
    <t>6/181</t>
  </si>
  <si>
    <t>000  0504  0000000  000  340</t>
  </si>
  <si>
    <t>6/182</t>
  </si>
  <si>
    <t>000  0504  0000000  000  500</t>
  </si>
  <si>
    <t>6/183</t>
  </si>
  <si>
    <t>000  0504  0000000  000  530</t>
  </si>
  <si>
    <t>Другие вопросы в области жилищно-коммунального хозяйства</t>
  </si>
  <si>
    <t>6/184</t>
  </si>
  <si>
    <t>000  0505  0000000  000  000</t>
  </si>
  <si>
    <t>6/185</t>
  </si>
  <si>
    <t>000  0505  0000000  000  200</t>
  </si>
  <si>
    <t>6/186</t>
  </si>
  <si>
    <t>000  0505  0000000  000  210</t>
  </si>
  <si>
    <t>6/187</t>
  </si>
  <si>
    <t>000  0505  0000000  000  211</t>
  </si>
  <si>
    <t>6/188</t>
  </si>
  <si>
    <t>000  0505  0000000  000  212</t>
  </si>
  <si>
    <t>6/189</t>
  </si>
  <si>
    <t>000  0505  0000000  000  213</t>
  </si>
  <si>
    <t>6/190</t>
  </si>
  <si>
    <t>000  0505  0000000  000  220</t>
  </si>
  <si>
    <t>6/191</t>
  </si>
  <si>
    <t>000  0505  0000000  000  221</t>
  </si>
  <si>
    <t>6/192</t>
  </si>
  <si>
    <t>000  0505  0000000  000  222</t>
  </si>
  <si>
    <t>6/193</t>
  </si>
  <si>
    <t>000  0505  0000000  000  223</t>
  </si>
  <si>
    <t>6/194</t>
  </si>
  <si>
    <t>000  0505  0000000  000  224</t>
  </si>
  <si>
    <t>6/195</t>
  </si>
  <si>
    <t>000  0505  0000000  000  225</t>
  </si>
  <si>
    <t>6/196</t>
  </si>
  <si>
    <t>000  0505  0000000  244  226</t>
  </si>
  <si>
    <t>6/197</t>
  </si>
  <si>
    <t>000  0505  0000000  414  228</t>
  </si>
  <si>
    <t>6/198</t>
  </si>
  <si>
    <t>000  0505  0000000  000  230</t>
  </si>
  <si>
    <t>6/199</t>
  </si>
  <si>
    <t>000  0505  0000000  000  231</t>
  </si>
  <si>
    <t>6/200</t>
  </si>
  <si>
    <t>000  0505  0000000  000  232</t>
  </si>
  <si>
    <t>6/201</t>
  </si>
  <si>
    <t>000  0505  0000000  000  240</t>
  </si>
  <si>
    <t>6/202</t>
  </si>
  <si>
    <t>000  0505  0000000  000  241</t>
  </si>
  <si>
    <t>6/203</t>
  </si>
  <si>
    <t>000  0505  0000000  000  242</t>
  </si>
  <si>
    <t>6/204</t>
  </si>
  <si>
    <t>000  0505  0000000  000  250</t>
  </si>
  <si>
    <t>6/205</t>
  </si>
  <si>
    <t>000  0505  0000000  000  251</t>
  </si>
  <si>
    <t>6/206</t>
  </si>
  <si>
    <t>000  0505  0000000  000  252</t>
  </si>
  <si>
    <t>6/207</t>
  </si>
  <si>
    <t>000  0505  0000000  000  253</t>
  </si>
  <si>
    <t>6/208</t>
  </si>
  <si>
    <t>000  0505  0000000  000  260</t>
  </si>
  <si>
    <t>6/209</t>
  </si>
  <si>
    <t>000  0505  0000000  000  261</t>
  </si>
  <si>
    <t>6/210</t>
  </si>
  <si>
    <t>000  0505  0000000  000  262</t>
  </si>
  <si>
    <t>6/211</t>
  </si>
  <si>
    <t>000  0505  0000000  000  263</t>
  </si>
  <si>
    <t>6/212</t>
  </si>
  <si>
    <t>000  0505  0000000  000  290</t>
  </si>
  <si>
    <t>6/213</t>
  </si>
  <si>
    <t>000  0505  0000000  000  300</t>
  </si>
  <si>
    <t>6/214</t>
  </si>
  <si>
    <t>000  0505  0000000  414  310</t>
  </si>
  <si>
    <t>6/215</t>
  </si>
  <si>
    <t>000  0505  0000000  000  320</t>
  </si>
  <si>
    <t>6/216</t>
  </si>
  <si>
    <t>000  0505  0000000  000  330</t>
  </si>
  <si>
    <t>6/217</t>
  </si>
  <si>
    <t>000  0505  0000000  000  340</t>
  </si>
  <si>
    <t>6/218</t>
  </si>
  <si>
    <t>000  0505  0000000  000  500</t>
  </si>
  <si>
    <t>6/219</t>
  </si>
  <si>
    <t>000  0505  0000000  000  530</t>
  </si>
  <si>
    <t>Охрана окружающей среды</t>
  </si>
  <si>
    <t>6/220</t>
  </si>
  <si>
    <t>000  0600  0000000  000  000</t>
  </si>
  <si>
    <t>6/221</t>
  </si>
  <si>
    <t>000  0600  0000000  000  200</t>
  </si>
  <si>
    <t>6/222</t>
  </si>
  <si>
    <t>000  0600  0000000  000  210</t>
  </si>
  <si>
    <t>6/223</t>
  </si>
  <si>
    <t>000  0600  0000000  000  211</t>
  </si>
  <si>
    <t>6/224</t>
  </si>
  <si>
    <t>000  0600  0000000  000  212</t>
  </si>
  <si>
    <t>6/225</t>
  </si>
  <si>
    <t>000  0600  0000000  000  213</t>
  </si>
  <si>
    <t>6/226</t>
  </si>
  <si>
    <t>000  0600  0000000  000  220</t>
  </si>
  <si>
    <t>6/227</t>
  </si>
  <si>
    <t>000  0600  0000000  000  221</t>
  </si>
  <si>
    <t>6/228</t>
  </si>
  <si>
    <t>000  0600  0000000  000  222</t>
  </si>
  <si>
    <t>6/229</t>
  </si>
  <si>
    <t>000  0600  0000000  000  223</t>
  </si>
  <si>
    <t>6/230</t>
  </si>
  <si>
    <t>000  0600  0000000  000  224</t>
  </si>
  <si>
    <t>6/231</t>
  </si>
  <si>
    <t>000  0600  0000000  000  225</t>
  </si>
  <si>
    <t>6/232</t>
  </si>
  <si>
    <t>000  0600  0000000  000  226</t>
  </si>
  <si>
    <t>6/233</t>
  </si>
  <si>
    <t>000  0600  0000000  000  230</t>
  </si>
  <si>
    <t>6/234</t>
  </si>
  <si>
    <t>000  0600  0000000  000  231</t>
  </si>
  <si>
    <t>6/235</t>
  </si>
  <si>
    <t>000  0600  0000000  000  232</t>
  </si>
  <si>
    <t>6/236</t>
  </si>
  <si>
    <t>000  0600  0000000  000  240</t>
  </si>
  <si>
    <t>6/237</t>
  </si>
  <si>
    <t>000  0600  0000000  000  241</t>
  </si>
  <si>
    <t>6/238</t>
  </si>
  <si>
    <t>000  0600  0000000  000  242</t>
  </si>
  <si>
    <t>6/239</t>
  </si>
  <si>
    <t>000  0600  0000000  000  250</t>
  </si>
  <si>
    <t>6/240</t>
  </si>
  <si>
    <t>000  0600  0000000  000  251</t>
  </si>
  <si>
    <t>6/241</t>
  </si>
  <si>
    <t>000  0600  0000000  000  252</t>
  </si>
  <si>
    <t>6/242</t>
  </si>
  <si>
    <t>000  0600  0000000  000  253</t>
  </si>
  <si>
    <t>6/243</t>
  </si>
  <si>
    <t>000  0600  0000000  000  260</t>
  </si>
  <si>
    <t>6/244</t>
  </si>
  <si>
    <t>000  0600  0000000  000  261</t>
  </si>
  <si>
    <t>6/245</t>
  </si>
  <si>
    <t>000  0600  0000000  000  262</t>
  </si>
  <si>
    <t>6/246</t>
  </si>
  <si>
    <t>000  0600  0000000  000  263</t>
  </si>
  <si>
    <t>6/247</t>
  </si>
  <si>
    <t>000  0600  0000000  000  290</t>
  </si>
  <si>
    <t>6/248</t>
  </si>
  <si>
    <t>000  0600  0000000  000  300</t>
  </si>
  <si>
    <t>6/249</t>
  </si>
  <si>
    <t>000  0600  0000000  000  310</t>
  </si>
  <si>
    <t>6/250</t>
  </si>
  <si>
    <t>000  0600  0000000  000  320</t>
  </si>
  <si>
    <t>6/251</t>
  </si>
  <si>
    <t>000  0600  0000000  000  330</t>
  </si>
  <si>
    <t>6/252</t>
  </si>
  <si>
    <t>000  0600  0000000  000  340</t>
  </si>
  <si>
    <t>6/253</t>
  </si>
  <si>
    <t>000  0600  0000000  000  500</t>
  </si>
  <si>
    <t>6/254</t>
  </si>
  <si>
    <t>000  0600  0000000  000  530</t>
  </si>
  <si>
    <t>Экологический контроль</t>
  </si>
  <si>
    <t>6/255</t>
  </si>
  <si>
    <t>000  0601  0000000  000  000</t>
  </si>
  <si>
    <t>6/256</t>
  </si>
  <si>
    <t>000  0601  0000000  000  200</t>
  </si>
  <si>
    <t>6/257</t>
  </si>
  <si>
    <t>000  0601  0000000  000  210</t>
  </si>
  <si>
    <t>6/258</t>
  </si>
  <si>
    <t>000  0601  0000000  000  211</t>
  </si>
  <si>
    <t>6/259</t>
  </si>
  <si>
    <t>000  0601  0000000  000  212</t>
  </si>
  <si>
    <t>6/260</t>
  </si>
  <si>
    <t>000  0601  0000000  000  213</t>
  </si>
  <si>
    <t>6/261</t>
  </si>
  <si>
    <t>000  0601  0000000  000  220</t>
  </si>
  <si>
    <t>6/262</t>
  </si>
  <si>
    <t>000  0601  0000000  000  221</t>
  </si>
  <si>
    <t>6/263</t>
  </si>
  <si>
    <t>000  0601  0000000  000  222</t>
  </si>
  <si>
    <t>6/264</t>
  </si>
  <si>
    <t>000  0601  0000000  000  223</t>
  </si>
  <si>
    <t>6/265</t>
  </si>
  <si>
    <t>000  0601  0000000  000  224</t>
  </si>
  <si>
    <t>6/266</t>
  </si>
  <si>
    <t>000  0601  0000000  000  225</t>
  </si>
  <si>
    <t>6/267</t>
  </si>
  <si>
    <t>000  0601  0000000  000  226</t>
  </si>
  <si>
    <t>6/268</t>
  </si>
  <si>
    <t>000  0601  0000000  000  230</t>
  </si>
  <si>
    <t>6/269</t>
  </si>
  <si>
    <t>000  0601  0000000  000  231</t>
  </si>
  <si>
    <t>6/270</t>
  </si>
  <si>
    <t>000  0601  0000000  000  232</t>
  </si>
  <si>
    <t>6/271</t>
  </si>
  <si>
    <t>000  0601  0000000  000  240</t>
  </si>
  <si>
    <t>6/272</t>
  </si>
  <si>
    <t>000  0601  0000000  000  241</t>
  </si>
  <si>
    <t>6/273</t>
  </si>
  <si>
    <t>000  0601  0000000  000  242</t>
  </si>
  <si>
    <t>6/274</t>
  </si>
  <si>
    <t>000  0601  0000000  000  250</t>
  </si>
  <si>
    <t>6/275</t>
  </si>
  <si>
    <t>000  0601  0000000  000  251</t>
  </si>
  <si>
    <t>6/276</t>
  </si>
  <si>
    <t>000  0601  0000000  000  252</t>
  </si>
  <si>
    <t>6/277</t>
  </si>
  <si>
    <t>000  0601  0000000  000  253</t>
  </si>
  <si>
    <t>6/278</t>
  </si>
  <si>
    <t>000  0601  0000000  000  260</t>
  </si>
  <si>
    <t>6/279</t>
  </si>
  <si>
    <t>000  0601  0000000  000  261</t>
  </si>
  <si>
    <t>6/280</t>
  </si>
  <si>
    <t>000  0601  0000000  000  262</t>
  </si>
  <si>
    <t>6/281</t>
  </si>
  <si>
    <t>000  0601  0000000  000  263</t>
  </si>
  <si>
    <t>6/282</t>
  </si>
  <si>
    <t>000  0601  0000000  000  290</t>
  </si>
  <si>
    <t>6/283</t>
  </si>
  <si>
    <t>000  0601  0000000  000  300</t>
  </si>
  <si>
    <t>6/284</t>
  </si>
  <si>
    <t>000  0601  0000000  000  310</t>
  </si>
  <si>
    <t>6/285</t>
  </si>
  <si>
    <t>000  0601  0000000  000  320</t>
  </si>
  <si>
    <t>6/286</t>
  </si>
  <si>
    <t>000  0601  0000000  000  330</t>
  </si>
  <si>
    <t>6/287</t>
  </si>
  <si>
    <t>000  0601  0000000  000  340</t>
  </si>
  <si>
    <t>6/288</t>
  </si>
  <si>
    <t>000  0601  0000000  000  500</t>
  </si>
  <si>
    <t>6/289</t>
  </si>
  <si>
    <t>000  0601  0000000  000  530</t>
  </si>
  <si>
    <t>Сбор, удаление отходов и очистка сточных вод</t>
  </si>
  <si>
    <t>6/290</t>
  </si>
  <si>
    <t>000  0602  0000000  000  000</t>
  </si>
  <si>
    <t>6/291</t>
  </si>
  <si>
    <t>000  0602  0000000  000  200</t>
  </si>
  <si>
    <t>6/292</t>
  </si>
  <si>
    <t>000  0602  0000000  000  210</t>
  </si>
  <si>
    <t>6/293</t>
  </si>
  <si>
    <t>000  0602  0000000  000  211</t>
  </si>
  <si>
    <t>6/294</t>
  </si>
  <si>
    <t>000  0602  0000000  000  212</t>
  </si>
  <si>
    <t>6/295</t>
  </si>
  <si>
    <t>000  0602  0000000  000  213</t>
  </si>
  <si>
    <t>6/296</t>
  </si>
  <si>
    <t>000  0602  0000000  000  220</t>
  </si>
  <si>
    <t>6/297</t>
  </si>
  <si>
    <t>000  0602  0000000  000  221</t>
  </si>
  <si>
    <t>6/298</t>
  </si>
  <si>
    <t>000  0602  0000000  000  222</t>
  </si>
  <si>
    <t>6/299</t>
  </si>
  <si>
    <t>000  0602  0000000  000  223</t>
  </si>
  <si>
    <t>6/300</t>
  </si>
  <si>
    <t>000  0602  0000000  000  224</t>
  </si>
  <si>
    <t>6/301</t>
  </si>
  <si>
    <t>000  0602  0000000  000  225</t>
  </si>
  <si>
    <t>6/302</t>
  </si>
  <si>
    <t>000  0602  0000000  000  226</t>
  </si>
  <si>
    <t>6/303</t>
  </si>
  <si>
    <t>000  0602  0000000  000  230</t>
  </si>
  <si>
    <t>6/304</t>
  </si>
  <si>
    <t>000  0602  0000000  000  231</t>
  </si>
  <si>
    <t>6/305</t>
  </si>
  <si>
    <t>000  0602  0000000  000  232</t>
  </si>
  <si>
    <t>6/306</t>
  </si>
  <si>
    <t>000  0602  0000000  000  240</t>
  </si>
  <si>
    <t>6/307</t>
  </si>
  <si>
    <t>000  0602  0000000  000  241</t>
  </si>
  <si>
    <t>6/308</t>
  </si>
  <si>
    <t>000  0602  0000000  000  242</t>
  </si>
  <si>
    <t>6/309</t>
  </si>
  <si>
    <t>000  0602  0000000  000  250</t>
  </si>
  <si>
    <t>6/310</t>
  </si>
  <si>
    <t>000  0602  0000000  000  251</t>
  </si>
  <si>
    <t>6/311</t>
  </si>
  <si>
    <t>000  0602  0000000  000  252</t>
  </si>
  <si>
    <t>6/312</t>
  </si>
  <si>
    <t>000  0602  0000000  000  253</t>
  </si>
  <si>
    <t>6/313</t>
  </si>
  <si>
    <t>000  0602  0000000  000  260</t>
  </si>
  <si>
    <t>6/314</t>
  </si>
  <si>
    <t>000  0602  0000000  000  261</t>
  </si>
  <si>
    <t>6/315</t>
  </si>
  <si>
    <t>000  0602  0000000  000  262</t>
  </si>
  <si>
    <t>6/316</t>
  </si>
  <si>
    <t>000  0602  0000000  000  263</t>
  </si>
  <si>
    <t>6/317</t>
  </si>
  <si>
    <t>000  0602  0000000  000  290</t>
  </si>
  <si>
    <t>6/318</t>
  </si>
  <si>
    <t>000  0602  0000000  000  300</t>
  </si>
  <si>
    <t>6/319</t>
  </si>
  <si>
    <t>000  0602  0000000  000  310</t>
  </si>
  <si>
    <t>6/320</t>
  </si>
  <si>
    <t>000  0602  0000000  000  320</t>
  </si>
  <si>
    <t>6/321</t>
  </si>
  <si>
    <t>000  0602  0000000  000  330</t>
  </si>
  <si>
    <t>6/322</t>
  </si>
  <si>
    <t>000  0602  0000000  000  340</t>
  </si>
  <si>
    <t>6/323</t>
  </si>
  <si>
    <t>000  0602  0000000  000  500</t>
  </si>
  <si>
    <t>6/324</t>
  </si>
  <si>
    <t>000  0602  0000000  000  530</t>
  </si>
  <si>
    <t>Охрана объектов растительного и животного мира и среды их обитания</t>
  </si>
  <si>
    <t>6/325</t>
  </si>
  <si>
    <t>000  0603  0000000  000  000</t>
  </si>
  <si>
    <t>6/326</t>
  </si>
  <si>
    <t>000  0603  0000000  000  200</t>
  </si>
  <si>
    <t>6/327</t>
  </si>
  <si>
    <t>000  0603  0000000  000  210</t>
  </si>
  <si>
    <t>6/328</t>
  </si>
  <si>
    <t>000  0603  0000000  000  211</t>
  </si>
  <si>
    <t>6/329</t>
  </si>
  <si>
    <t>000  0603  0000000  000  212</t>
  </si>
  <si>
    <t>6/330</t>
  </si>
  <si>
    <t>000  0603  0000000  000  213</t>
  </si>
  <si>
    <t>6/331</t>
  </si>
  <si>
    <t>000  0603  0000000  000  220</t>
  </si>
  <si>
    <t>6/332</t>
  </si>
  <si>
    <t>000  0603  0000000  000  221</t>
  </si>
  <si>
    <t>6/333</t>
  </si>
  <si>
    <t>000  0603  0000000  000  222</t>
  </si>
  <si>
    <t>6/334</t>
  </si>
  <si>
    <t>000  0603  0000000  000  223</t>
  </si>
  <si>
    <t>6/335</t>
  </si>
  <si>
    <t>000  0603  0000000  000  224</t>
  </si>
  <si>
    <t>6/336</t>
  </si>
  <si>
    <t>000  0603  0000000  000  225</t>
  </si>
  <si>
    <t>6/337</t>
  </si>
  <si>
    <t>000  0603  0000000  000  226</t>
  </si>
  <si>
    <t>6/338</t>
  </si>
  <si>
    <t>000  0603  0000000  000  230</t>
  </si>
  <si>
    <t>6/339</t>
  </si>
  <si>
    <t>000  0603  0000000  000  231</t>
  </si>
  <si>
    <t>6/340</t>
  </si>
  <si>
    <t>000  0603  0000000  000  232</t>
  </si>
  <si>
    <t>6/341</t>
  </si>
  <si>
    <t>000  0603  0000000  000  240</t>
  </si>
  <si>
    <t>6/342</t>
  </si>
  <si>
    <t>000  0603  0000000  000  241</t>
  </si>
  <si>
    <t>6/343</t>
  </si>
  <si>
    <t>000  0603  0000000  000  242</t>
  </si>
  <si>
    <t>6/344</t>
  </si>
  <si>
    <t>000  0603  0000000  000  250</t>
  </si>
  <si>
    <t>6/345</t>
  </si>
  <si>
    <t>000  0603  0000000  000  251</t>
  </si>
  <si>
    <t>6/346</t>
  </si>
  <si>
    <t>000  0603  0000000  000  252</t>
  </si>
  <si>
    <t>6/347</t>
  </si>
  <si>
    <t>000  0603  0000000  000  253</t>
  </si>
  <si>
    <t>6/348</t>
  </si>
  <si>
    <t>000  0603  0000000  000  260</t>
  </si>
  <si>
    <t>6/349</t>
  </si>
  <si>
    <t>000  0603  0000000  000  261</t>
  </si>
  <si>
    <t>6/350</t>
  </si>
  <si>
    <t>000  0603  0000000  000  262</t>
  </si>
  <si>
    <t>6/351</t>
  </si>
  <si>
    <t>000  0603  0000000  000  263</t>
  </si>
  <si>
    <t>6/352</t>
  </si>
  <si>
    <t>000  0603  0000000  000  290</t>
  </si>
  <si>
    <t>6/353</t>
  </si>
  <si>
    <t>000  0603  0000000  000  300</t>
  </si>
  <si>
    <t>6/354</t>
  </si>
  <si>
    <t>000  0603  0000000  000  310</t>
  </si>
  <si>
    <t>6/355</t>
  </si>
  <si>
    <t>000  0603  0000000  000  320</t>
  </si>
  <si>
    <t>6/356</t>
  </si>
  <si>
    <t>000  0603  0000000  000  330</t>
  </si>
  <si>
    <t>6/357</t>
  </si>
  <si>
    <t>000  0603  0000000  000  340</t>
  </si>
  <si>
    <t>6/358</t>
  </si>
  <si>
    <t>000  0603  0000000  000  500</t>
  </si>
  <si>
    <t>6/359</t>
  </si>
  <si>
    <t>000  0603  0000000  000  530</t>
  </si>
  <si>
    <t>Прикладные научные исследования в области охраны окружающей среды</t>
  </si>
  <si>
    <t>6/360</t>
  </si>
  <si>
    <t>000  0604  0000000  000  000</t>
  </si>
  <si>
    <t>6/361</t>
  </si>
  <si>
    <t>000  0604  0000000  000  200</t>
  </si>
  <si>
    <t>6/362</t>
  </si>
  <si>
    <t>000  0604  0000000  000  210</t>
  </si>
  <si>
    <t>6/363</t>
  </si>
  <si>
    <t>000  0604  0000000  000  211</t>
  </si>
  <si>
    <t>6/364</t>
  </si>
  <si>
    <t>000  0604  0000000  000  212</t>
  </si>
  <si>
    <t>6/365</t>
  </si>
  <si>
    <t>000  0604  0000000  000  213</t>
  </si>
  <si>
    <t>6/366</t>
  </si>
  <si>
    <t>000  0604  0000000  000  220</t>
  </si>
  <si>
    <t>6/367</t>
  </si>
  <si>
    <t>000  0604  0000000  000  221</t>
  </si>
  <si>
    <t>6/368</t>
  </si>
  <si>
    <t>000  0604  0000000  000  222</t>
  </si>
  <si>
    <t>6/369</t>
  </si>
  <si>
    <t>000  0604  0000000  000  223</t>
  </si>
  <si>
    <t>6/370</t>
  </si>
  <si>
    <t>000  0604  0000000  000  224</t>
  </si>
  <si>
    <t>6/371</t>
  </si>
  <si>
    <t>000  0604  0000000  000  225</t>
  </si>
  <si>
    <t>6/372</t>
  </si>
  <si>
    <t>000  0604  0000000  000  226</t>
  </si>
  <si>
    <t>6/373</t>
  </si>
  <si>
    <t>000  0604  0000000  000  230</t>
  </si>
  <si>
    <t>6/374</t>
  </si>
  <si>
    <t>000  0604  0000000  000  231</t>
  </si>
  <si>
    <t>6/375</t>
  </si>
  <si>
    <t>000  0604  0000000  000  232</t>
  </si>
  <si>
    <t>6/376</t>
  </si>
  <si>
    <t>000  0604  0000000  000  240</t>
  </si>
  <si>
    <t>6/377</t>
  </si>
  <si>
    <t>000  0604  0000000  000  241</t>
  </si>
  <si>
    <t>6/378</t>
  </si>
  <si>
    <t>000  0604  0000000  000  242</t>
  </si>
  <si>
    <t>6/379</t>
  </si>
  <si>
    <t>000  0604  0000000  000  250</t>
  </si>
  <si>
    <t>6/380</t>
  </si>
  <si>
    <t>000  0604  0000000  000  251</t>
  </si>
  <si>
    <t>6/381</t>
  </si>
  <si>
    <t>000  0604  0000000  000  252</t>
  </si>
  <si>
    <t>6/382</t>
  </si>
  <si>
    <t>000  0604  0000000  000  253</t>
  </si>
  <si>
    <t>6/383</t>
  </si>
  <si>
    <t>000  0604  0000000  000  260</t>
  </si>
  <si>
    <t>6/384</t>
  </si>
  <si>
    <t>000  0604  0000000  000  261</t>
  </si>
  <si>
    <t>6/385</t>
  </si>
  <si>
    <t>000  0604  0000000  000  262</t>
  </si>
  <si>
    <t>6/386</t>
  </si>
  <si>
    <t>000  0604  0000000  000  263</t>
  </si>
  <si>
    <t>6/387</t>
  </si>
  <si>
    <t>000  0604  0000000  000  290</t>
  </si>
  <si>
    <t>6/388</t>
  </si>
  <si>
    <t>000  0604  0000000  000  300</t>
  </si>
  <si>
    <t>6/389</t>
  </si>
  <si>
    <t>000  0604  0000000  000  310</t>
  </si>
  <si>
    <t>6/390</t>
  </si>
  <si>
    <t>000  0604  0000000  000  320</t>
  </si>
  <si>
    <t>6/391</t>
  </si>
  <si>
    <t>000  0604  0000000  000  330</t>
  </si>
  <si>
    <t>6/392</t>
  </si>
  <si>
    <t>000  0604  0000000  000  340</t>
  </si>
  <si>
    <t>6/393</t>
  </si>
  <si>
    <t>000  0604  0000000  000  500</t>
  </si>
  <si>
    <t>6/394</t>
  </si>
  <si>
    <t>000  0604  0000000  000  530</t>
  </si>
  <si>
    <t>Другие вопросы в области охраны окружающей среды</t>
  </si>
  <si>
    <t>6/395</t>
  </si>
  <si>
    <t>000  0605  0000000  000  000</t>
  </si>
  <si>
    <t>6/396</t>
  </si>
  <si>
    <t>000  0605  0000000  000  200</t>
  </si>
  <si>
    <t>6/397</t>
  </si>
  <si>
    <t>000  0605  0000000  000  210</t>
  </si>
  <si>
    <t>6/398</t>
  </si>
  <si>
    <t>000  0605  0000000  000  211</t>
  </si>
  <si>
    <t>6/399</t>
  </si>
  <si>
    <t>000  0605  0000000  000  212</t>
  </si>
  <si>
    <t>6/400</t>
  </si>
  <si>
    <t>000  0605  0000000  000  213</t>
  </si>
  <si>
    <t>6/401</t>
  </si>
  <si>
    <t>000  0605  0000000  000  220</t>
  </si>
  <si>
    <t>6/402</t>
  </si>
  <si>
    <t>000  0605  0000000  000  221</t>
  </si>
  <si>
    <t>6/403</t>
  </si>
  <si>
    <t>000  0605  0000000  000  222</t>
  </si>
  <si>
    <t>6/404</t>
  </si>
  <si>
    <t>000  0605  0000000  000  223</t>
  </si>
  <si>
    <t>6/405</t>
  </si>
  <si>
    <t>000  0605  0000000  000  224</t>
  </si>
  <si>
    <t>6/406</t>
  </si>
  <si>
    <t>000  0605  0000000  000  225</t>
  </si>
  <si>
    <t>6/407</t>
  </si>
  <si>
    <t>000  0605  0000000  000  226</t>
  </si>
  <si>
    <t>6/408</t>
  </si>
  <si>
    <t>000  0605  0000000  000  230</t>
  </si>
  <si>
    <t>6/409</t>
  </si>
  <si>
    <t>000  0605  0000000  000  231</t>
  </si>
  <si>
    <t>6/410</t>
  </si>
  <si>
    <t>000  0605  0000000  000  232</t>
  </si>
  <si>
    <t>6/411</t>
  </si>
  <si>
    <t>000  0605  0000000  000  240</t>
  </si>
  <si>
    <t>6/412</t>
  </si>
  <si>
    <t>000  0605  0000000  000  241</t>
  </si>
  <si>
    <t>6/413</t>
  </si>
  <si>
    <t>000  0605  0000000  000  242</t>
  </si>
  <si>
    <t>6/414</t>
  </si>
  <si>
    <t>000  0605  0000000  000  250</t>
  </si>
  <si>
    <t>6/415</t>
  </si>
  <si>
    <t>000  0605  0000000  000  251</t>
  </si>
  <si>
    <t>6/416</t>
  </si>
  <si>
    <t>000  0605  0000000  000  252</t>
  </si>
  <si>
    <t>6/417</t>
  </si>
  <si>
    <t>000  0605  0000000  000  253</t>
  </si>
  <si>
    <t>6/418</t>
  </si>
  <si>
    <t>000  0605  0000000  000  260</t>
  </si>
  <si>
    <t>6/419</t>
  </si>
  <si>
    <t>000  0605  0000000  000  261</t>
  </si>
  <si>
    <t>6/420</t>
  </si>
  <si>
    <t>000  0605  0000000  000  262</t>
  </si>
  <si>
    <t>6/421</t>
  </si>
  <si>
    <t>000  0605  0000000  000  263</t>
  </si>
  <si>
    <t>6/422</t>
  </si>
  <si>
    <t>000  0605  0000000  000  290</t>
  </si>
  <si>
    <t>6/423</t>
  </si>
  <si>
    <t>000  0605  0000000  000  300</t>
  </si>
  <si>
    <t>6/424</t>
  </si>
  <si>
    <t>000  0605  0000000  000  310</t>
  </si>
  <si>
    <t>6/425</t>
  </si>
  <si>
    <t>000  0605  0000000  000  320</t>
  </si>
  <si>
    <t>6/426</t>
  </si>
  <si>
    <t>000  0605  0000000  000  330</t>
  </si>
  <si>
    <t>6/427</t>
  </si>
  <si>
    <t>000  0605  0000000  000  340</t>
  </si>
  <si>
    <t>6/428</t>
  </si>
  <si>
    <t>000  0605  0000000  000  500</t>
  </si>
  <si>
    <t>6/429</t>
  </si>
  <si>
    <t>000  0605  0000000  000  530</t>
  </si>
  <si>
    <t>Образование</t>
  </si>
  <si>
    <t>8/1</t>
  </si>
  <si>
    <t>000  0700  0000000  000  000</t>
  </si>
  <si>
    <t>8/2</t>
  </si>
  <si>
    <t>000  0700  0000000  000  200</t>
  </si>
  <si>
    <t>8/3</t>
  </si>
  <si>
    <t>000  0700  0000000  000  210</t>
  </si>
  <si>
    <t>8/4</t>
  </si>
  <si>
    <t>000  0700  0000000  000  211</t>
  </si>
  <si>
    <t>8/5</t>
  </si>
  <si>
    <t>000  0700  0000000  000  212</t>
  </si>
  <si>
    <t>8/6</t>
  </si>
  <si>
    <t>000  0700  0000000  000  213</t>
  </si>
  <si>
    <t>8/7</t>
  </si>
  <si>
    <t>000  0700  0000000  000  220</t>
  </si>
  <si>
    <t>8/8</t>
  </si>
  <si>
    <t>000  0700  0000000  000  221</t>
  </si>
  <si>
    <t>8/9</t>
  </si>
  <si>
    <t>000  0700  0000000  000  222</t>
  </si>
  <si>
    <t>8/10</t>
  </si>
  <si>
    <t>000  0700  0000000  000  223</t>
  </si>
  <si>
    <t>8/11</t>
  </si>
  <si>
    <t>000  0700  0000000  000  224</t>
  </si>
  <si>
    <t>8/12</t>
  </si>
  <si>
    <t>000  0700  0000000  000  225</t>
  </si>
  <si>
    <t>8/13</t>
  </si>
  <si>
    <t>000  0700  0000000  000  226</t>
  </si>
  <si>
    <t>8/14</t>
  </si>
  <si>
    <t>000  0700  0000000  000  230</t>
  </si>
  <si>
    <t>8/15</t>
  </si>
  <si>
    <t>000  0700  0000000  000  231</t>
  </si>
  <si>
    <t>8/16</t>
  </si>
  <si>
    <t>000  0700  0000000  000  232</t>
  </si>
  <si>
    <t>8/17</t>
  </si>
  <si>
    <t>000  0700  0000000  000  240</t>
  </si>
  <si>
    <t>8/18</t>
  </si>
  <si>
    <t>000  0700  0000000  000  241</t>
  </si>
  <si>
    <t>8/19</t>
  </si>
  <si>
    <t>000  0700  0000000  000  242</t>
  </si>
  <si>
    <t>8/20</t>
  </si>
  <si>
    <t>000  0700  0000000  000  250</t>
  </si>
  <si>
    <t>8/21</t>
  </si>
  <si>
    <t>000  0700  0000000  000  251</t>
  </si>
  <si>
    <t>8/22</t>
  </si>
  <si>
    <t>000  0700  0000000  000  252</t>
  </si>
  <si>
    <t>8/23</t>
  </si>
  <si>
    <t>000  0700  0000000  000  253</t>
  </si>
  <si>
    <t>8/24</t>
  </si>
  <si>
    <t>000  0700  0000000  000  260</t>
  </si>
  <si>
    <t>8/25</t>
  </si>
  <si>
    <t>000  0700  0000000  000  261</t>
  </si>
  <si>
    <t>8/26</t>
  </si>
  <si>
    <t>000  0700  0000000  000  262</t>
  </si>
  <si>
    <t>8/27</t>
  </si>
  <si>
    <t>000  0700  0000000  000  263</t>
  </si>
  <si>
    <t>8/28</t>
  </si>
  <si>
    <t>000  0700  0000000  000  290</t>
  </si>
  <si>
    <t>8/29</t>
  </si>
  <si>
    <t>000  0700  0000000  000  300</t>
  </si>
  <si>
    <t>8/30</t>
  </si>
  <si>
    <t>000  0700  0000000  000  310</t>
  </si>
  <si>
    <t>8/31</t>
  </si>
  <si>
    <t>000  0700  0000000  000  320</t>
  </si>
  <si>
    <t>8/32</t>
  </si>
  <si>
    <t>000  0700  0000000  000  330</t>
  </si>
  <si>
    <t>8/33</t>
  </si>
  <si>
    <t>000  0700  0000000  000  340</t>
  </si>
  <si>
    <t>8/34</t>
  </si>
  <si>
    <t>000  0700  0000000  000  500</t>
  </si>
  <si>
    <t>8/35</t>
  </si>
  <si>
    <t>000  0700  0000000  000  530</t>
  </si>
  <si>
    <t>Дошкольное образование</t>
  </si>
  <si>
    <t>8/36</t>
  </si>
  <si>
    <t>000  0701  0000000  000  000</t>
  </si>
  <si>
    <t>8/37</t>
  </si>
  <si>
    <t>000  0701  0000000  000  200</t>
  </si>
  <si>
    <t>8/38</t>
  </si>
  <si>
    <t>000  0701  0000000  000  210</t>
  </si>
  <si>
    <t>8/39</t>
  </si>
  <si>
    <t>000  0701  0000000  000  211</t>
  </si>
  <si>
    <t>8/40</t>
  </si>
  <si>
    <t>000  0701  0000000  000  212</t>
  </si>
  <si>
    <t>8/41</t>
  </si>
  <si>
    <t>000  0701  0000000  000  213</t>
  </si>
  <si>
    <t>8/42</t>
  </si>
  <si>
    <t>000  0701  0000000  000  220</t>
  </si>
  <si>
    <t>8/43</t>
  </si>
  <si>
    <t>000  0701  0000000  000  221</t>
  </si>
  <si>
    <t>8/44</t>
  </si>
  <si>
    <t>000  0701  0000000  000  222</t>
  </si>
  <si>
    <t>8/45</t>
  </si>
  <si>
    <t>000  0701  0000000  000  223</t>
  </si>
  <si>
    <t>8/46</t>
  </si>
  <si>
    <t>000  0701  0000000  000  224</t>
  </si>
  <si>
    <t>8/47</t>
  </si>
  <si>
    <t>000  0701  0000000  000  225</t>
  </si>
  <si>
    <t>8/48</t>
  </si>
  <si>
    <t>000  0701  0000000  000  226</t>
  </si>
  <si>
    <t>8/49</t>
  </si>
  <si>
    <t>000  0701  0000000  000  230</t>
  </si>
  <si>
    <t>8/50</t>
  </si>
  <si>
    <t>000  0701  0000000  000  231</t>
  </si>
  <si>
    <t>8/51</t>
  </si>
  <si>
    <t>000  0701  0000000  000  232</t>
  </si>
  <si>
    <t>8/52</t>
  </si>
  <si>
    <t>000  0701  0000000  000  240</t>
  </si>
  <si>
    <t>8/53</t>
  </si>
  <si>
    <t>000  0701  0000000  000  241</t>
  </si>
  <si>
    <t>8/54</t>
  </si>
  <si>
    <t>000  0701  0000000  000  242</t>
  </si>
  <si>
    <t>8/55</t>
  </si>
  <si>
    <t>000  0701  0000000  000  250</t>
  </si>
  <si>
    <t>8/56</t>
  </si>
  <si>
    <t>000  0701  0000000  000  251</t>
  </si>
  <si>
    <t>8/57</t>
  </si>
  <si>
    <t>000  0701  0000000  000  252</t>
  </si>
  <si>
    <t>8/58</t>
  </si>
  <si>
    <t>000  0701  0000000  000  253</t>
  </si>
  <si>
    <t>8/59</t>
  </si>
  <si>
    <t>000  0701  0000000  000  260</t>
  </si>
  <si>
    <t>8/60</t>
  </si>
  <si>
    <t>000  0701  0000000  000  261</t>
  </si>
  <si>
    <t>8/61</t>
  </si>
  <si>
    <t>000  0701  0000000  000  262</t>
  </si>
  <si>
    <t>8/62</t>
  </si>
  <si>
    <t>000  0701  0000000  000  263</t>
  </si>
  <si>
    <t>8/63</t>
  </si>
  <si>
    <t>000  0701  0000000  000  290</t>
  </si>
  <si>
    <t>8/64</t>
  </si>
  <si>
    <t>000  0701  0000000  000  300</t>
  </si>
  <si>
    <t>8/65</t>
  </si>
  <si>
    <t>000  0701  0000000  000  310</t>
  </si>
  <si>
    <t>8/66</t>
  </si>
  <si>
    <t>000  0701  0000000  000  320</t>
  </si>
  <si>
    <t>8/67</t>
  </si>
  <si>
    <t>000  0701  0000000  000  330</t>
  </si>
  <si>
    <t>8/68</t>
  </si>
  <si>
    <t>000  0701  0000000  000  340</t>
  </si>
  <si>
    <t>8/69</t>
  </si>
  <si>
    <t>000  0701  0000000  000  500</t>
  </si>
  <si>
    <t>8/70</t>
  </si>
  <si>
    <t>000  0701  0000000  000  530</t>
  </si>
  <si>
    <t>Общее образование</t>
  </si>
  <si>
    <t>8/71</t>
  </si>
  <si>
    <t>000  0702  0000000  000  000</t>
  </si>
  <si>
    <t>8/72</t>
  </si>
  <si>
    <t>000  0702  0000000  000  200</t>
  </si>
  <si>
    <t>8/73</t>
  </si>
  <si>
    <t>000  0702  0000000  000  210</t>
  </si>
  <si>
    <t>8/74</t>
  </si>
  <si>
    <t>000  0702  0000000  000  211</t>
  </si>
  <si>
    <t>8/75</t>
  </si>
  <si>
    <t>000  0702  0000000  000  212</t>
  </si>
  <si>
    <t>8/76</t>
  </si>
  <si>
    <t>000  0702  0000000  000  213</t>
  </si>
  <si>
    <t>8/77</t>
  </si>
  <si>
    <t>000  0702  0000000  000  220</t>
  </si>
  <si>
    <t>8/78</t>
  </si>
  <si>
    <t>000  0702  0000000  000  221</t>
  </si>
  <si>
    <t>8/79</t>
  </si>
  <si>
    <t>000  0702  0000000  000  222</t>
  </si>
  <si>
    <t>8/80</t>
  </si>
  <si>
    <t>000  0702  0000000  000  223</t>
  </si>
  <si>
    <t>8/81</t>
  </si>
  <si>
    <t>000  0702  0000000  000  224</t>
  </si>
  <si>
    <t>8/82</t>
  </si>
  <si>
    <t>000  0702  0000000  000  225</t>
  </si>
  <si>
    <t>8/83</t>
  </si>
  <si>
    <t>000  0702  0000000  000  226</t>
  </si>
  <si>
    <t>8/84</t>
  </si>
  <si>
    <t>000  0702  0000000  000  230</t>
  </si>
  <si>
    <t>8/85</t>
  </si>
  <si>
    <t>000  0702  0000000  000  231</t>
  </si>
  <si>
    <t>8/86</t>
  </si>
  <si>
    <t>000  0702  0000000  000  232</t>
  </si>
  <si>
    <t>8/87</t>
  </si>
  <si>
    <t>000  0702  0000000  000  240</t>
  </si>
  <si>
    <t>8/88</t>
  </si>
  <si>
    <t>000  0702  0000000  000  241</t>
  </si>
  <si>
    <t>8/89</t>
  </si>
  <si>
    <t>000  0702  0000000  000  242</t>
  </si>
  <si>
    <t>8/90</t>
  </si>
  <si>
    <t>000  0702  0000000  000  250</t>
  </si>
  <si>
    <t>8/91</t>
  </si>
  <si>
    <t>000  0702  0000000  000  251</t>
  </si>
  <si>
    <t>8/92</t>
  </si>
  <si>
    <t>000  0702  0000000  000  252</t>
  </si>
  <si>
    <t>8/93</t>
  </si>
  <si>
    <t>000  0702  0000000  000  253</t>
  </si>
  <si>
    <t>8/94</t>
  </si>
  <si>
    <t>000  0702  0000000  000  260</t>
  </si>
  <si>
    <t>8/95</t>
  </si>
  <si>
    <t>000  0702  0000000  000  261</t>
  </si>
  <si>
    <t>8/96</t>
  </si>
  <si>
    <t>000  0702  0000000  000  262</t>
  </si>
  <si>
    <t>8/97</t>
  </si>
  <si>
    <t>000  0702  0000000  000  263</t>
  </si>
  <si>
    <t>8/98</t>
  </si>
  <si>
    <t>000  0702  0000000  000  290</t>
  </si>
  <si>
    <t>8/99</t>
  </si>
  <si>
    <t>000  0702  0000000  000  300</t>
  </si>
  <si>
    <t>8/100</t>
  </si>
  <si>
    <t>000  0702  0000000  000  310</t>
  </si>
  <si>
    <t>8/101</t>
  </si>
  <si>
    <t>000  0702  0000000  000  320</t>
  </si>
  <si>
    <t>8/102</t>
  </si>
  <si>
    <t>000  0702  0000000  000  330</t>
  </si>
  <si>
    <t>8/103</t>
  </si>
  <si>
    <t>000  0702  0000000  000  340</t>
  </si>
  <si>
    <t>8/104</t>
  </si>
  <si>
    <t>000  0702  0000000  000  500</t>
  </si>
  <si>
    <t>8/105</t>
  </si>
  <si>
    <t>000  0702  0000000  000  530</t>
  </si>
  <si>
    <t>Начальное профессиональное образование</t>
  </si>
  <si>
    <t>8/106</t>
  </si>
  <si>
    <t>000  0703  0000000  000  000</t>
  </si>
  <si>
    <t>8/107</t>
  </si>
  <si>
    <t>000  0703  0000000  000  200</t>
  </si>
  <si>
    <t>8/108</t>
  </si>
  <si>
    <t>000  0703  0000000  000  210</t>
  </si>
  <si>
    <t>8/109</t>
  </si>
  <si>
    <t>000  0703  0000000  000  211</t>
  </si>
  <si>
    <t>8/110</t>
  </si>
  <si>
    <t>000  0703  0000000  000  212</t>
  </si>
  <si>
    <t>8/111</t>
  </si>
  <si>
    <t>000  0703  0000000  000  213</t>
  </si>
  <si>
    <t>8/112</t>
  </si>
  <si>
    <t>000  0703  0000000  000  220</t>
  </si>
  <si>
    <t>8/113</t>
  </si>
  <si>
    <t>000  0703  0000000  000  221</t>
  </si>
  <si>
    <t>8/114</t>
  </si>
  <si>
    <t>000  0703  0000000  000  222</t>
  </si>
  <si>
    <t>8/115</t>
  </si>
  <si>
    <t>000  0703  0000000  000  223</t>
  </si>
  <si>
    <t>8/116</t>
  </si>
  <si>
    <t>000  0703  0000000  000  224</t>
  </si>
  <si>
    <t>8/117</t>
  </si>
  <si>
    <t>000  0703  0000000  000  225</t>
  </si>
  <si>
    <t>8/118</t>
  </si>
  <si>
    <t>000  0703  0000000  000  226</t>
  </si>
  <si>
    <t>8/119</t>
  </si>
  <si>
    <t>000  0703  0000000  000  230</t>
  </si>
  <si>
    <t>8/120</t>
  </si>
  <si>
    <t>000  0703  0000000  000  231</t>
  </si>
  <si>
    <t>8/121</t>
  </si>
  <si>
    <t>000  0703  0000000  000  232</t>
  </si>
  <si>
    <t>8/122</t>
  </si>
  <si>
    <t>000  0703  0000000  000  240</t>
  </si>
  <si>
    <t>8/123</t>
  </si>
  <si>
    <t>000  0703  0000000  000  241</t>
  </si>
  <si>
    <t>8/124</t>
  </si>
  <si>
    <t>000  0703  0000000  000  242</t>
  </si>
  <si>
    <t>8/125</t>
  </si>
  <si>
    <t>000  0703  0000000  000  250</t>
  </si>
  <si>
    <t>8/126</t>
  </si>
  <si>
    <t>000  0703  0000000  000  251</t>
  </si>
  <si>
    <t>8/127</t>
  </si>
  <si>
    <t>000  0703  0000000  000  252</t>
  </si>
  <si>
    <t>8/128</t>
  </si>
  <si>
    <t>000  0703  0000000  000  253</t>
  </si>
  <si>
    <t>8/129</t>
  </si>
  <si>
    <t>000  0703  0000000  000  260</t>
  </si>
  <si>
    <t>8/130</t>
  </si>
  <si>
    <t>000  0703  0000000  000  261</t>
  </si>
  <si>
    <t>8/131</t>
  </si>
  <si>
    <t>000  0703  0000000  000  262</t>
  </si>
  <si>
    <t>8/132</t>
  </si>
  <si>
    <t>000  0703  0000000  000  263</t>
  </si>
  <si>
    <t>8/133</t>
  </si>
  <si>
    <t>000  0703  0000000  000  290</t>
  </si>
  <si>
    <t>8/134</t>
  </si>
  <si>
    <t>000  0703  0000000  000  300</t>
  </si>
  <si>
    <t>8/135</t>
  </si>
  <si>
    <t>000  0703  0000000  000  310</t>
  </si>
  <si>
    <t>8/136</t>
  </si>
  <si>
    <t>000  0703  0000000  000  320</t>
  </si>
  <si>
    <t>8/137</t>
  </si>
  <si>
    <t>000  0703  0000000  000  330</t>
  </si>
  <si>
    <t>8/138</t>
  </si>
  <si>
    <t>000  0703  0000000  000  340</t>
  </si>
  <si>
    <t>8/139</t>
  </si>
  <si>
    <t>000  0703  0000000  000  500</t>
  </si>
  <si>
    <t>8/140</t>
  </si>
  <si>
    <t>000  0703  0000000  000  530</t>
  </si>
  <si>
    <t>Среднее профессиональное образование</t>
  </si>
  <si>
    <t>8/141</t>
  </si>
  <si>
    <t>000  0704  0000000  000  000</t>
  </si>
  <si>
    <t>8/142</t>
  </si>
  <si>
    <t>000  0704  0000000  000  200</t>
  </si>
  <si>
    <t>8/143</t>
  </si>
  <si>
    <t>000  0704  0000000  000  210</t>
  </si>
  <si>
    <t>8/144</t>
  </si>
  <si>
    <t>000  0704  0000000  000  211</t>
  </si>
  <si>
    <t>8/145</t>
  </si>
  <si>
    <t>000  0704  0000000  000  212</t>
  </si>
  <si>
    <t>8/146</t>
  </si>
  <si>
    <t>000  0704  0000000  000  213</t>
  </si>
  <si>
    <t>8/147</t>
  </si>
  <si>
    <t>000  0704  0000000  000  220</t>
  </si>
  <si>
    <t>8/148</t>
  </si>
  <si>
    <t>000  0704  0000000  000  221</t>
  </si>
  <si>
    <t>8/149</t>
  </si>
  <si>
    <t>000  0704  0000000  000  222</t>
  </si>
  <si>
    <t>8/150</t>
  </si>
  <si>
    <t>000  0704  0000000  000  223</t>
  </si>
  <si>
    <t>8/151</t>
  </si>
  <si>
    <t>000  0704  0000000  000  224</t>
  </si>
  <si>
    <t>8/152</t>
  </si>
  <si>
    <t>000  0704  0000000  000  225</t>
  </si>
  <si>
    <t>8/153</t>
  </si>
  <si>
    <t>000  0704  0000000  000  226</t>
  </si>
  <si>
    <t>8/154</t>
  </si>
  <si>
    <t>000  0704  0000000  000  230</t>
  </si>
  <si>
    <t>8/155</t>
  </si>
  <si>
    <t>000  0704  0000000  000  231</t>
  </si>
  <si>
    <t>8/156</t>
  </si>
  <si>
    <t>000  0704  0000000  000  232</t>
  </si>
  <si>
    <t>8/157</t>
  </si>
  <si>
    <t>000  0704  0000000  000  240</t>
  </si>
  <si>
    <t>8/158</t>
  </si>
  <si>
    <t>000  0704  0000000  000  241</t>
  </si>
  <si>
    <t>8/159</t>
  </si>
  <si>
    <t>000  0704  0000000  000  242</t>
  </si>
  <si>
    <t>8/160</t>
  </si>
  <si>
    <t>000  0704  0000000  000  250</t>
  </si>
  <si>
    <t>8/161</t>
  </si>
  <si>
    <t>000  0704  0000000  000  251</t>
  </si>
  <si>
    <t>8/162</t>
  </si>
  <si>
    <t>000  0704  0000000  000  252</t>
  </si>
  <si>
    <t>8/163</t>
  </si>
  <si>
    <t>000  0704  0000000  000  253</t>
  </si>
  <si>
    <t>8/164</t>
  </si>
  <si>
    <t>000  0704  0000000  000  260</t>
  </si>
  <si>
    <t>8/165</t>
  </si>
  <si>
    <t>000  0704  0000000  000  261</t>
  </si>
  <si>
    <t>8/166</t>
  </si>
  <si>
    <t>000  0704  0000000  000  262</t>
  </si>
  <si>
    <t>8/167</t>
  </si>
  <si>
    <t>000  0704  0000000  000  263</t>
  </si>
  <si>
    <t>8/168</t>
  </si>
  <si>
    <t>000  0704  0000000  000  290</t>
  </si>
  <si>
    <t>8/169</t>
  </si>
  <si>
    <t>000  0704  0000000  000  300</t>
  </si>
  <si>
    <t>8/170</t>
  </si>
  <si>
    <t>000  0704  0000000  000  310</t>
  </si>
  <si>
    <t>8/171</t>
  </si>
  <si>
    <t>000  0704  0000000  000  320</t>
  </si>
  <si>
    <t>8/172</t>
  </si>
  <si>
    <t>000  0704  0000000  000  330</t>
  </si>
  <si>
    <t>8/173</t>
  </si>
  <si>
    <t>000  0704  0000000  000  340</t>
  </si>
  <si>
    <t>8/174</t>
  </si>
  <si>
    <t>000  0704  0000000  000  500</t>
  </si>
  <si>
    <t>8/175</t>
  </si>
  <si>
    <t>000  0704  0000000  000  530</t>
  </si>
  <si>
    <t>Профессиональная подготовка, переподготовка и повышение квалификации</t>
  </si>
  <si>
    <t>8/176</t>
  </si>
  <si>
    <t>000  0705  0000000  000  000</t>
  </si>
  <si>
    <t>8/177</t>
  </si>
  <si>
    <t>000  0705  0000000  000  200</t>
  </si>
  <si>
    <t>8/178</t>
  </si>
  <si>
    <t>000  0705  0000000  000  210</t>
  </si>
  <si>
    <t>8/179</t>
  </si>
  <si>
    <t>000  0705  0000000  000  211</t>
  </si>
  <si>
    <t>8/180</t>
  </si>
  <si>
    <t>000  0705  0000000  000  212</t>
  </si>
  <si>
    <t>8/181</t>
  </si>
  <si>
    <t>000  0705  0000000  000  213</t>
  </si>
  <si>
    <t>8/182</t>
  </si>
  <si>
    <t>000  0705  0000000  000  220</t>
  </si>
  <si>
    <t>8/183</t>
  </si>
  <si>
    <t>000  0705  0000000  000  221</t>
  </si>
  <si>
    <t>8/184</t>
  </si>
  <si>
    <t>000  0705  0000000  000  222</t>
  </si>
  <si>
    <t>8/185</t>
  </si>
  <si>
    <t>000  0705  0000000  000  223</t>
  </si>
  <si>
    <t>8/186</t>
  </si>
  <si>
    <t>000  0705  0000000  000  224</t>
  </si>
  <si>
    <t>8/187</t>
  </si>
  <si>
    <t>000  0705  0000000  000  225</t>
  </si>
  <si>
    <t>8/188</t>
  </si>
  <si>
    <t>000  0705  0000000  000  226</t>
  </si>
  <si>
    <t>8/189</t>
  </si>
  <si>
    <t>000  0705  0000000  000  230</t>
  </si>
  <si>
    <t>8/190</t>
  </si>
  <si>
    <t>000  0705  0000000  000  231</t>
  </si>
  <si>
    <t>8/191</t>
  </si>
  <si>
    <t>000  0705  0000000  000  232</t>
  </si>
  <si>
    <t>8/192</t>
  </si>
  <si>
    <t>000  0705  0000000  000  240</t>
  </si>
  <si>
    <t>8/193</t>
  </si>
  <si>
    <t>000  0705  0000000  000  241</t>
  </si>
  <si>
    <t>8/194</t>
  </si>
  <si>
    <t>000  0705  0000000  000  242</t>
  </si>
  <si>
    <t>8/195</t>
  </si>
  <si>
    <t>000  0705  0000000  000  250</t>
  </si>
  <si>
    <t>8/196</t>
  </si>
  <si>
    <t>000  0705  0000000  000  251</t>
  </si>
  <si>
    <t>8/197</t>
  </si>
  <si>
    <t>000  0705  0000000  000  252</t>
  </si>
  <si>
    <t>8/198</t>
  </si>
  <si>
    <t>000  0705  0000000  000  253</t>
  </si>
  <si>
    <t>8/199</t>
  </si>
  <si>
    <t>000  0705  0000000  000  260</t>
  </si>
  <si>
    <t>8/200</t>
  </si>
  <si>
    <t>000  0705  0000000  000  261</t>
  </si>
  <si>
    <t>8/201</t>
  </si>
  <si>
    <t>000  0705  0000000  000  262</t>
  </si>
  <si>
    <t>8/202</t>
  </si>
  <si>
    <t>000  0705  0000000  000  263</t>
  </si>
  <si>
    <t>8/203</t>
  </si>
  <si>
    <t>000  0705  0000000  000  290</t>
  </si>
  <si>
    <t>8/204</t>
  </si>
  <si>
    <t>000  0705  0000000  000  300</t>
  </si>
  <si>
    <t>8/205</t>
  </si>
  <si>
    <t>000  0705  0000000  000  310</t>
  </si>
  <si>
    <t>8/206</t>
  </si>
  <si>
    <t>000  0705  0000000  000  320</t>
  </si>
  <si>
    <t>8/207</t>
  </si>
  <si>
    <t>000  0705  0000000  000  330</t>
  </si>
  <si>
    <t>8/208</t>
  </si>
  <si>
    <t>000  0705  0000000  000  340</t>
  </si>
  <si>
    <t>8/209</t>
  </si>
  <si>
    <t>000  0705  0000000  000  500</t>
  </si>
  <si>
    <t>8/210</t>
  </si>
  <si>
    <t>000  0705  0000000  000  530</t>
  </si>
  <si>
    <t>Высшее и послевузовское профессиональное образование</t>
  </si>
  <si>
    <t>8/211</t>
  </si>
  <si>
    <t>000  0706  0000000  000  000</t>
  </si>
  <si>
    <t>8/212</t>
  </si>
  <si>
    <t>000  0706  0000000  000  200</t>
  </si>
  <si>
    <t>8/213</t>
  </si>
  <si>
    <t>000  0706  0000000  000  210</t>
  </si>
  <si>
    <t>8/214</t>
  </si>
  <si>
    <t>000  0706  0000000  000  211</t>
  </si>
  <si>
    <t>8/215</t>
  </si>
  <si>
    <t>000  0706  0000000  000  212</t>
  </si>
  <si>
    <t>8/216</t>
  </si>
  <si>
    <t>000  0706  0000000  000  213</t>
  </si>
  <si>
    <t>8/217</t>
  </si>
  <si>
    <t>000  0706  0000000  000  220</t>
  </si>
  <si>
    <t>8/218</t>
  </si>
  <si>
    <t>000  0706  0000000  000  221</t>
  </si>
  <si>
    <t>8/219</t>
  </si>
  <si>
    <t>000  0706  0000000  000  222</t>
  </si>
  <si>
    <t>8/220</t>
  </si>
  <si>
    <t>000  0706  0000000  000  223</t>
  </si>
  <si>
    <t>8/221</t>
  </si>
  <si>
    <t>000  0706  0000000  000  224</t>
  </si>
  <si>
    <t>8/222</t>
  </si>
  <si>
    <t>000  0706  0000000  000  225</t>
  </si>
  <si>
    <t>8/223</t>
  </si>
  <si>
    <t>000  0706  0000000  000  226</t>
  </si>
  <si>
    <t>8/224</t>
  </si>
  <si>
    <t>000  0706  0000000  000  230</t>
  </si>
  <si>
    <t>8/225</t>
  </si>
  <si>
    <t>000  0706  0000000  000  231</t>
  </si>
  <si>
    <t>8/226</t>
  </si>
  <si>
    <t>000  0706  0000000  000  232</t>
  </si>
  <si>
    <t>8/227</t>
  </si>
  <si>
    <t>000  0706  0000000  000  240</t>
  </si>
  <si>
    <t>8/228</t>
  </si>
  <si>
    <t>000  0706  0000000  000  241</t>
  </si>
  <si>
    <t>8/229</t>
  </si>
  <si>
    <t>000  0706  0000000  000  242</t>
  </si>
  <si>
    <t>8/230</t>
  </si>
  <si>
    <t>000  0706  0000000  000  250</t>
  </si>
  <si>
    <t>8/231</t>
  </si>
  <si>
    <t>000  0706  0000000  000  251</t>
  </si>
  <si>
    <t>8/232</t>
  </si>
  <si>
    <t>000  0706  0000000  000  252</t>
  </si>
  <si>
    <t>8/233</t>
  </si>
  <si>
    <t>000  0706  0000000  000  253</t>
  </si>
  <si>
    <t>8/234</t>
  </si>
  <si>
    <t>000  0706  0000000  000  260</t>
  </si>
  <si>
    <t>8/235</t>
  </si>
  <si>
    <t>000  0706  0000000  000  261</t>
  </si>
  <si>
    <t>8/236</t>
  </si>
  <si>
    <t>000  0706  0000000  000  262</t>
  </si>
  <si>
    <t>8/237</t>
  </si>
  <si>
    <t>000  0706  0000000  000  263</t>
  </si>
  <si>
    <t>8/238</t>
  </si>
  <si>
    <t>000  0706  0000000  000  290</t>
  </si>
  <si>
    <t>8/239</t>
  </si>
  <si>
    <t>000  0706  0000000  000  300</t>
  </si>
  <si>
    <t>8/240</t>
  </si>
  <si>
    <t>000  0706  0000000  000  310</t>
  </si>
  <si>
    <t>8/241</t>
  </si>
  <si>
    <t>000  0706  0000000  000  320</t>
  </si>
  <si>
    <t>8/242</t>
  </si>
  <si>
    <t>000  0706  0000000  000  330</t>
  </si>
  <si>
    <t>8/243</t>
  </si>
  <si>
    <t>000  0706  0000000  000  340</t>
  </si>
  <si>
    <t>8/244</t>
  </si>
  <si>
    <t>000  0706  0000000  000  500</t>
  </si>
  <si>
    <t>8/245</t>
  </si>
  <si>
    <t>000  0706  0000000  000  530</t>
  </si>
  <si>
    <t>Молодежная политика и оздоровление детей</t>
  </si>
  <si>
    <t>8/246</t>
  </si>
  <si>
    <t>000  0707  0000000  000  000</t>
  </si>
  <si>
    <t>8/247</t>
  </si>
  <si>
    <t>000  0707  0000000  000  200</t>
  </si>
  <si>
    <t>8/248</t>
  </si>
  <si>
    <t>000  0707  0000000  000  210</t>
  </si>
  <si>
    <t>8/249</t>
  </si>
  <si>
    <t>000  0707  0000000  000  211</t>
  </si>
  <si>
    <t>8/250</t>
  </si>
  <si>
    <t>000  0707  0000000  000  212</t>
  </si>
  <si>
    <t>8/251</t>
  </si>
  <si>
    <t>000  0707  0000000  000  213</t>
  </si>
  <si>
    <t>8/252</t>
  </si>
  <si>
    <t>000  0707  0000000  000  220</t>
  </si>
  <si>
    <t>8/253</t>
  </si>
  <si>
    <t>000  0707  0000000  000  221</t>
  </si>
  <si>
    <t>8/254</t>
  </si>
  <si>
    <t>000  0707  0000000  000  222</t>
  </si>
  <si>
    <t>8/255</t>
  </si>
  <si>
    <t>000  0707  0000000  000  223</t>
  </si>
  <si>
    <t>8/256</t>
  </si>
  <si>
    <t>000  0707  0000000  000  224</t>
  </si>
  <si>
    <t>8/257</t>
  </si>
  <si>
    <t>000  0707  0000000  000  225</t>
  </si>
  <si>
    <t>8/258</t>
  </si>
  <si>
    <t>000  0707  0000000  000  226</t>
  </si>
  <si>
    <t>8/259</t>
  </si>
  <si>
    <t>000  0707  0000000  000  230</t>
  </si>
  <si>
    <t>8/260</t>
  </si>
  <si>
    <t>000  0707  0000000  000  231</t>
  </si>
  <si>
    <t>8/261</t>
  </si>
  <si>
    <t>000  0707  0000000  000  232</t>
  </si>
  <si>
    <t>8/262</t>
  </si>
  <si>
    <t>000  0707  0000000  000  240</t>
  </si>
  <si>
    <t>8/263</t>
  </si>
  <si>
    <t>000  0707  0000000  000  241</t>
  </si>
  <si>
    <t>8/264</t>
  </si>
  <si>
    <t>000  0707  0000000  000  242</t>
  </si>
  <si>
    <t>8/265</t>
  </si>
  <si>
    <t>000  0707  0000000  000  250</t>
  </si>
  <si>
    <t>8/266</t>
  </si>
  <si>
    <t>000  0707  0000000  540  251</t>
  </si>
  <si>
    <t>8/267</t>
  </si>
  <si>
    <t>000  0707  0000000  000  252</t>
  </si>
  <si>
    <t>8/268</t>
  </si>
  <si>
    <t>000  0707  0000000  000  253</t>
  </si>
  <si>
    <t>8/269</t>
  </si>
  <si>
    <t>000  0707  0000000  000  260</t>
  </si>
  <si>
    <t>8/270</t>
  </si>
  <si>
    <t>000  0707  0000000  000  261</t>
  </si>
  <si>
    <t>8/271</t>
  </si>
  <si>
    <t>000  0707  0000000  000  262</t>
  </si>
  <si>
    <t>8/272</t>
  </si>
  <si>
    <t>000  0707  0000000  000  263</t>
  </si>
  <si>
    <t>8/273</t>
  </si>
  <si>
    <t>000  0707  0000000  000  290</t>
  </si>
  <si>
    <t>8/274</t>
  </si>
  <si>
    <t>000  0707  0000000  000  300</t>
  </si>
  <si>
    <t>8/275</t>
  </si>
  <si>
    <t>000  0707  0000000  000  310</t>
  </si>
  <si>
    <t>8/276</t>
  </si>
  <si>
    <t>000  0707  0000000  000  320</t>
  </si>
  <si>
    <t>8/277</t>
  </si>
  <si>
    <t>000  0707  0000000  000  330</t>
  </si>
  <si>
    <t>8/278</t>
  </si>
  <si>
    <t>000  0707  0000000  000  340</t>
  </si>
  <si>
    <t>8/279</t>
  </si>
  <si>
    <t>000  0707  0000000  000  500</t>
  </si>
  <si>
    <t>8/280</t>
  </si>
  <si>
    <t>000  0707  0000000  000  530</t>
  </si>
  <si>
    <t>Прикладные научные исследования в области образования</t>
  </si>
  <si>
    <t>8/281</t>
  </si>
  <si>
    <t>000  0708  0000000  000  000</t>
  </si>
  <si>
    <t>8/282</t>
  </si>
  <si>
    <t>000  0708  0000000  000  200</t>
  </si>
  <si>
    <t>8/283</t>
  </si>
  <si>
    <t>000  0708  0000000  000  210</t>
  </si>
  <si>
    <t>8/284</t>
  </si>
  <si>
    <t>000  0708  0000000  000  211</t>
  </si>
  <si>
    <t>8/285</t>
  </si>
  <si>
    <t>000  0708  0000000  000  212</t>
  </si>
  <si>
    <t>8/286</t>
  </si>
  <si>
    <t>000  0708  0000000  000  213</t>
  </si>
  <si>
    <t>8/287</t>
  </si>
  <si>
    <t>000  0708  0000000  000  220</t>
  </si>
  <si>
    <t>8/288</t>
  </si>
  <si>
    <t>000  0708  0000000  000  221</t>
  </si>
  <si>
    <t>8/289</t>
  </si>
  <si>
    <t>000  0708  0000000  000  222</t>
  </si>
  <si>
    <t>8/290</t>
  </si>
  <si>
    <t>000  0708  0000000  000  223</t>
  </si>
  <si>
    <t>8/291</t>
  </si>
  <si>
    <t>000  0708  0000000  000  224</t>
  </si>
  <si>
    <t>8/292</t>
  </si>
  <si>
    <t>000  0708  0000000  000  225</t>
  </si>
  <si>
    <t>8/293</t>
  </si>
  <si>
    <t>000  0708  0000000  000  226</t>
  </si>
  <si>
    <t>8/294</t>
  </si>
  <si>
    <t>000  0708  0000000  000  230</t>
  </si>
  <si>
    <t>8/295</t>
  </si>
  <si>
    <t>000  0708  0000000  000  231</t>
  </si>
  <si>
    <t>8/296</t>
  </si>
  <si>
    <t>000  0708  0000000  000  232</t>
  </si>
  <si>
    <t>8/297</t>
  </si>
  <si>
    <t>000  0708  0000000  000  240</t>
  </si>
  <si>
    <t>8/298</t>
  </si>
  <si>
    <t>000  0708  0000000  000  241</t>
  </si>
  <si>
    <t>8/299</t>
  </si>
  <si>
    <t>000  0708  0000000  000  242</t>
  </si>
  <si>
    <t>8/300</t>
  </si>
  <si>
    <t>000  0708  0000000  000  250</t>
  </si>
  <si>
    <t>8/301</t>
  </si>
  <si>
    <t>000  0708  0000000  000  251</t>
  </si>
  <si>
    <t>8/302</t>
  </si>
  <si>
    <t>000  0708  0000000  000  252</t>
  </si>
  <si>
    <t>8/303</t>
  </si>
  <si>
    <t>000  0708  0000000  000  253</t>
  </si>
  <si>
    <t>8/304</t>
  </si>
  <si>
    <t>000  0708  0000000  000  260</t>
  </si>
  <si>
    <t>8/305</t>
  </si>
  <si>
    <t>000  0708  0000000  000  261</t>
  </si>
  <si>
    <t>8/306</t>
  </si>
  <si>
    <t>000  0708  0000000  000  262</t>
  </si>
  <si>
    <t>8/307</t>
  </si>
  <si>
    <t>000  0708  0000000  000  263</t>
  </si>
  <si>
    <t>8/308</t>
  </si>
  <si>
    <t>000  0708  0000000  000  290</t>
  </si>
  <si>
    <t>8/309</t>
  </si>
  <si>
    <t>000  0708  0000000  000  300</t>
  </si>
  <si>
    <t>8/310</t>
  </si>
  <si>
    <t>000  0708  0000000  000  310</t>
  </si>
  <si>
    <t>8/311</t>
  </si>
  <si>
    <t>000  0708  0000000  000  320</t>
  </si>
  <si>
    <t>8/312</t>
  </si>
  <si>
    <t>000  0708  0000000  000  330</t>
  </si>
  <si>
    <t>8/313</t>
  </si>
  <si>
    <t>000  0708  0000000  000  340</t>
  </si>
  <si>
    <t>8/314</t>
  </si>
  <si>
    <t>000  0708  0000000  000  500</t>
  </si>
  <si>
    <t>8/315</t>
  </si>
  <si>
    <t>000  0708  0000000  000  530</t>
  </si>
  <si>
    <t>Другие вопросы в области образования</t>
  </si>
  <si>
    <t>8/316</t>
  </si>
  <si>
    <t>000  0709  0000000  000  000</t>
  </si>
  <si>
    <t>8/317</t>
  </si>
  <si>
    <t>000  0709  0000000  000  200</t>
  </si>
  <si>
    <t>8/318</t>
  </si>
  <si>
    <t>000  0709  0000000  000  210</t>
  </si>
  <si>
    <t>8/319</t>
  </si>
  <si>
    <t>000  0709  0000000  000  211</t>
  </si>
  <si>
    <t>8/320</t>
  </si>
  <si>
    <t>000  0709  0000000  000  212</t>
  </si>
  <si>
    <t>8/321</t>
  </si>
  <si>
    <t>000  0709  0000000  000  213</t>
  </si>
  <si>
    <t>8/322</t>
  </si>
  <si>
    <t>000  0709  0000000  000  220</t>
  </si>
  <si>
    <t>8/323</t>
  </si>
  <si>
    <t>000  0709  0000000  000  221</t>
  </si>
  <si>
    <t>8/324</t>
  </si>
  <si>
    <t>000  0709  0000000  000  222</t>
  </si>
  <si>
    <t>8/325</t>
  </si>
  <si>
    <t>000  0709  0000000  000  223</t>
  </si>
  <si>
    <t>8/326</t>
  </si>
  <si>
    <t>000  0709  0000000  000  224</t>
  </si>
  <si>
    <t>8/327</t>
  </si>
  <si>
    <t>000  0709  0000000  000  225</t>
  </si>
  <si>
    <t>8/328</t>
  </si>
  <si>
    <t>000  0709  0000000  000  226</t>
  </si>
  <si>
    <t>8/329</t>
  </si>
  <si>
    <t>000  0709  0000000  000  230</t>
  </si>
  <si>
    <t>8/330</t>
  </si>
  <si>
    <t>000  0709  0000000  000  231</t>
  </si>
  <si>
    <t>8/331</t>
  </si>
  <si>
    <t>000  0709  0000000  000  232</t>
  </si>
  <si>
    <t>8/332</t>
  </si>
  <si>
    <t>000  0709  0000000  000  240</t>
  </si>
  <si>
    <t>8/333</t>
  </si>
  <si>
    <t>000  0709  0000000  000  241</t>
  </si>
  <si>
    <t>8/334</t>
  </si>
  <si>
    <t>000  0709  0000000  000  242</t>
  </si>
  <si>
    <t>8/335</t>
  </si>
  <si>
    <t>000  0709  0000000  000  250</t>
  </si>
  <si>
    <t>8/336</t>
  </si>
  <si>
    <t>000  0709  0000000  000  251</t>
  </si>
  <si>
    <t>8/337</t>
  </si>
  <si>
    <t>000  0709  0000000  000  252</t>
  </si>
  <si>
    <t>8/338</t>
  </si>
  <si>
    <t>000  0709  0000000  000  253</t>
  </si>
  <si>
    <t>8/339</t>
  </si>
  <si>
    <t>000  0709  0000000  000  260</t>
  </si>
  <si>
    <t>8/340</t>
  </si>
  <si>
    <t>000  0709  0000000  000  261</t>
  </si>
  <si>
    <t>8/341</t>
  </si>
  <si>
    <t>000  0709  0000000  000  262</t>
  </si>
  <si>
    <t>8/342</t>
  </si>
  <si>
    <t>000  0709  0000000  000  263</t>
  </si>
  <si>
    <t>8/343</t>
  </si>
  <si>
    <t>000  0709  0000000  000  290</t>
  </si>
  <si>
    <t>8/344</t>
  </si>
  <si>
    <t>000  0709  0000000  000  300</t>
  </si>
  <si>
    <t>8/345</t>
  </si>
  <si>
    <t>000  0709  0000000  000  310</t>
  </si>
  <si>
    <t>8/346</t>
  </si>
  <si>
    <t>000  0709  0000000  000  320</t>
  </si>
  <si>
    <t>8/347</t>
  </si>
  <si>
    <t>000  0709  0000000  000  330</t>
  </si>
  <si>
    <t>8/348</t>
  </si>
  <si>
    <t>000  0709  0000000  000  340</t>
  </si>
  <si>
    <t>8/349</t>
  </si>
  <si>
    <t>000  0709  0000000  000  500</t>
  </si>
  <si>
    <t>8/350</t>
  </si>
  <si>
    <t>000  0709  0000000  000  530</t>
  </si>
  <si>
    <t>Культура, кинематография, средства массовой информации</t>
  </si>
  <si>
    <t>9/1</t>
  </si>
  <si>
    <t>000  0800  0000000  000  000</t>
  </si>
  <si>
    <t>9/2</t>
  </si>
  <si>
    <t>000  0800  0000000  000  200</t>
  </si>
  <si>
    <t>9/3</t>
  </si>
  <si>
    <t>000  0800  0000000  000  210</t>
  </si>
  <si>
    <t>9/4</t>
  </si>
  <si>
    <t>000  0800  0000000  000  211</t>
  </si>
  <si>
    <t>9/5</t>
  </si>
  <si>
    <t>000  0800  0000000  000  212</t>
  </si>
  <si>
    <t>9/6</t>
  </si>
  <si>
    <t>000  0800  0000000  000  213</t>
  </si>
  <si>
    <t>9/7</t>
  </si>
  <si>
    <t>000  0800  0000000  111  213</t>
  </si>
  <si>
    <t>9/8</t>
  </si>
  <si>
    <t>000  0800  0000000  119  213</t>
  </si>
  <si>
    <t>9/9</t>
  </si>
  <si>
    <t>000  0800  0000000  000  220</t>
  </si>
  <si>
    <t>9/10</t>
  </si>
  <si>
    <t>000  0800  0000000  000  221</t>
  </si>
  <si>
    <t>9/11</t>
  </si>
  <si>
    <t>000  0800  0000000  000  222</t>
  </si>
  <si>
    <t>9/12</t>
  </si>
  <si>
    <t>000  0800  0000000  000  223</t>
  </si>
  <si>
    <t>9/13</t>
  </si>
  <si>
    <t>000  0800  0000000  000  224</t>
  </si>
  <si>
    <t>9/14</t>
  </si>
  <si>
    <t>000  0800  0000000  000  225</t>
  </si>
  <si>
    <t>9/15</t>
  </si>
  <si>
    <t>000  0800  0000000  000  226</t>
  </si>
  <si>
    <t>9/16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</si>
  <si>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</si>
  <si>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9/17</t>
  </si>
  <si>
    <t>000  0800  0000000  000  230</t>
  </si>
  <si>
    <t>9/18</t>
  </si>
  <si>
    <t>000  0800  0000000  000  231</t>
  </si>
  <si>
    <t>9/19</t>
  </si>
  <si>
    <t>000  0800  0000000  000  232</t>
  </si>
  <si>
    <t>9/20</t>
  </si>
  <si>
    <t>000  0800  0000000  000  240</t>
  </si>
  <si>
    <t>9/21</t>
  </si>
  <si>
    <t>000  0800  0000000  000  241</t>
  </si>
  <si>
    <t>9/22</t>
  </si>
  <si>
    <t>000  0800  0000000  000  242</t>
  </si>
  <si>
    <t>9/23</t>
  </si>
  <si>
    <t>000  0800  0000000  000  250</t>
  </si>
  <si>
    <t>9/24</t>
  </si>
  <si>
    <t>000  0800  0000000  000  251</t>
  </si>
  <si>
    <t>9/25</t>
  </si>
  <si>
    <t>000  0800  0000000  000  252</t>
  </si>
  <si>
    <t>9/26</t>
  </si>
  <si>
    <t>000  0800  0000000  000  253</t>
  </si>
  <si>
    <t>9/27</t>
  </si>
  <si>
    <t>000  0800  0000000  000  260</t>
  </si>
  <si>
    <t>9/28</t>
  </si>
  <si>
    <t>000  0800  0000000  000  261</t>
  </si>
  <si>
    <t>9/29</t>
  </si>
  <si>
    <t>000  0800  0000000  000  262</t>
  </si>
  <si>
    <t>9/30</t>
  </si>
  <si>
    <t>000  0800  0000000  000  263</t>
  </si>
  <si>
    <t>000  0800  0000000  000  266</t>
  </si>
  <si>
    <t>9/31</t>
  </si>
  <si>
    <t>000  0800  0000000  000  290</t>
  </si>
  <si>
    <t>9/32</t>
  </si>
  <si>
    <t>000  0800  0000000  000  291</t>
  </si>
  <si>
    <t>9/33</t>
  </si>
  <si>
    <t>000  0800  0000000  000  292</t>
  </si>
  <si>
    <t>9/34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</si>
  <si>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</si>
  <si>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9/35</t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</si>
  <si>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</si>
  <si>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9/36</t>
  </si>
  <si>
    <t>000  0800  0000000  000  300</t>
  </si>
  <si>
    <t>9/37</t>
  </si>
  <si>
    <t>000  0800  0000000  000  310</t>
  </si>
  <si>
    <t>9/38</t>
  </si>
  <si>
    <t>000  0800  0000000  000  320</t>
  </si>
  <si>
    <t>9/39</t>
  </si>
  <si>
    <t>000  0800  0000000  000  330</t>
  </si>
  <si>
    <t>9/40</t>
  </si>
  <si>
    <t>000  0800  0000000  000  340</t>
  </si>
  <si>
    <t>9/41</t>
  </si>
  <si>
    <t>000  0800  0000000  244  343</t>
  </si>
  <si>
    <t>9/42</t>
  </si>
  <si>
    <t>000  0800  0000000  244  344</t>
  </si>
  <si>
    <t>Увеличение стоимости мягкого инвентаря</t>
  </si>
  <si>
    <t>000  0800  0000000  244  345</t>
  </si>
  <si>
    <t>9/43</t>
  </si>
  <si>
    <t>000  0800  0000000  000  346</t>
  </si>
  <si>
    <t>Увеличение стоимости материальных запасов для целей капитальных вложений</t>
  </si>
  <si>
    <t>9/44</t>
  </si>
  <si>
    <t>000  0800  0000000  000  347</t>
  </si>
  <si>
    <t>9/45</t>
  </si>
  <si>
    <t>000  0800  0000000  244  349</t>
  </si>
  <si>
    <t>9/46</t>
  </si>
  <si>
    <t>000  0800  0000000  000  500</t>
  </si>
  <si>
    <t>9/47</t>
  </si>
  <si>
    <t>000  0800  0000000  000  530</t>
  </si>
  <si>
    <t>Культура</t>
  </si>
  <si>
    <t>9/48</t>
  </si>
  <si>
    <t>000  0801  0000000  000  000</t>
  </si>
  <si>
    <t>9/49</t>
  </si>
  <si>
    <t>000  0801  0000000  000  200</t>
  </si>
  <si>
    <t>9/50</t>
  </si>
  <si>
    <t>000  0801  0000000  000  210</t>
  </si>
  <si>
    <t>9/51</t>
  </si>
  <si>
    <t>000  0801  0000000  111  211</t>
  </si>
  <si>
    <t>9/52</t>
  </si>
  <si>
    <t>000  0801  0000000  112  212</t>
  </si>
  <si>
    <t>9/53</t>
  </si>
  <si>
    <t>000  0801  0000000  000  213</t>
  </si>
  <si>
    <t>9/54</t>
  </si>
  <si>
    <t>000  0801  0000000  111  213</t>
  </si>
  <si>
    <t>9/55</t>
  </si>
  <si>
    <t>000  0801  0000000  119  213</t>
  </si>
  <si>
    <t>9/56</t>
  </si>
  <si>
    <t>000  0801  0000000  000  220</t>
  </si>
  <si>
    <t>9/57</t>
  </si>
  <si>
    <t>000  0801  0000000  000  221</t>
  </si>
  <si>
    <t>000  0801  0000000  242  221</t>
  </si>
  <si>
    <t>000  0801  0000000  244  221</t>
  </si>
  <si>
    <t>9/58</t>
  </si>
  <si>
    <t>000  0801  0000000  244  222</t>
  </si>
  <si>
    <t>9/59</t>
  </si>
  <si>
    <t>000  0801  0000000  000  223</t>
  </si>
  <si>
    <t>000  0801  0000000  244  223</t>
  </si>
  <si>
    <t>000  0801  0000000  247  223</t>
  </si>
  <si>
    <t>9/60</t>
  </si>
  <si>
    <t>000  0801  0000000  244  224</t>
  </si>
  <si>
    <t>9/61</t>
  </si>
  <si>
    <t>000  0801  0000000  243  225</t>
  </si>
  <si>
    <t>9/62</t>
  </si>
  <si>
    <t>000  0801  0000000  244  225</t>
  </si>
  <si>
    <t>9/63</t>
  </si>
  <si>
    <t>000  0801  0000000  000  226</t>
  </si>
  <si>
    <t>000  0801  0000000  112  226</t>
  </si>
  <si>
    <t>000  0801  0000000  242  226</t>
  </si>
  <si>
    <t>9/64</t>
  </si>
  <si>
    <t>000  0801  0000000  244  226</t>
  </si>
  <si>
    <t>9/65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</si>
  <si>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</si>
  <si>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9/66</t>
  </si>
  <si>
    <t>000  0801  0000000  000  231</t>
  </si>
  <si>
    <t>9/67</t>
  </si>
  <si>
    <t>000  0801  0000000  000  232</t>
  </si>
  <si>
    <t>9/68</t>
  </si>
  <si>
    <t>000  0801  0000000  000  240</t>
  </si>
  <si>
    <t>9/69</t>
  </si>
  <si>
    <t>000  0801  0000000  000  241</t>
  </si>
  <si>
    <t>9/70</t>
  </si>
  <si>
    <t>000  0801  0000000  000  242</t>
  </si>
  <si>
    <t>9/71</t>
  </si>
  <si>
    <t>000  0801  0000000  000  250</t>
  </si>
  <si>
    <t>9/72</t>
  </si>
  <si>
    <t>000  0801  0000000  540  251</t>
  </si>
  <si>
    <t>9/73</t>
  </si>
  <si>
    <t>000  0801  0000000  000  252</t>
  </si>
  <si>
    <t>9/74</t>
  </si>
  <si>
    <t>000  0801  0000000  000  253</t>
  </si>
  <si>
    <t>9/75</t>
  </si>
  <si>
    <t>000  0801  0000000  000  260</t>
  </si>
  <si>
    <t>9/76</t>
  </si>
  <si>
    <t>000  0801  0000000  000  261</t>
  </si>
  <si>
    <t>9/77</t>
  </si>
  <si>
    <t>000  0801  0000000  000  262</t>
  </si>
  <si>
    <t>9/78</t>
  </si>
  <si>
    <t>000  0801  0000000  000  263</t>
  </si>
  <si>
    <t>000  0801  0000000  111  266</t>
  </si>
  <si>
    <t>000  0801  0000000  119  266</t>
  </si>
  <si>
    <t>9/79</t>
  </si>
  <si>
    <t>000  0801  0000000  000  290</t>
  </si>
  <si>
    <t>9/80</t>
  </si>
  <si>
    <t>000  0801  0000000  000  291</t>
  </si>
  <si>
    <t>9/81</t>
  </si>
  <si>
    <t>000  0801  0000000  851  291</t>
  </si>
  <si>
    <t>9/82</t>
  </si>
  <si>
    <t>000  0801  0000000  852  291</t>
  </si>
  <si>
    <t>9/83</t>
  </si>
  <si>
    <t>000  0801  0000000  853  292</t>
  </si>
  <si>
    <t>9/84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</si>
  <si>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</si>
  <si>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9/85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</si>
  <si>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</si>
  <si>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9/86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</si>
  <si>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</si>
  <si>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9/87</t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</si>
  <si>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</si>
  <si>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9/88</t>
  </si>
  <si>
    <t>000  0801  0000000  831  297</t>
  </si>
  <si>
    <t>9/89</t>
  </si>
  <si>
    <t>000  0801  0000000  853  297</t>
  </si>
  <si>
    <t>9/90</t>
  </si>
  <si>
    <t>000  0801  0000000  000  300</t>
  </si>
  <si>
    <t>9/91</t>
  </si>
  <si>
    <t>000  0801  0000000  000  310</t>
  </si>
  <si>
    <t>000  0801  0000000  242  310</t>
  </si>
  <si>
    <t>000  0801  0000000  244  310</t>
  </si>
  <si>
    <t>9/92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</si>
  <si>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</si>
  <si>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9/93</t>
  </si>
  <si>
    <t>000  0801  0000000  000  330</t>
  </si>
  <si>
    <t>9/94</t>
  </si>
  <si>
    <t>000  0801  0000000  244  340</t>
  </si>
  <si>
    <t>9/95</t>
  </si>
  <si>
    <t>000  0801  0000000  244  343</t>
  </si>
  <si>
    <t>9/96</t>
  </si>
  <si>
    <t>000  0801  0000000  244  344</t>
  </si>
  <si>
    <t>000  0801  0000000  244  345</t>
  </si>
  <si>
    <t>9/97</t>
  </si>
  <si>
    <t>000  0801  0000000  000  346</t>
  </si>
  <si>
    <t>000  0801  0000000  242  346</t>
  </si>
  <si>
    <t>000  0801  0000000  244  346</t>
  </si>
  <si>
    <t>9/98</t>
  </si>
  <si>
    <t>000  0801  0000000  000  347</t>
  </si>
  <si>
    <t>9/99</t>
  </si>
  <si>
    <t>000  0801  0000000  244  349</t>
  </si>
  <si>
    <t>000  0801  0000000  000  500</t>
  </si>
  <si>
    <t>000  0801  0000000  000  530</t>
  </si>
  <si>
    <t>Кинематография</t>
  </si>
  <si>
    <t>000  0802  0000000  000  000</t>
  </si>
  <si>
    <t>000  0802  0000000  000  200</t>
  </si>
  <si>
    <t>000  0802  0000000  000  210</t>
  </si>
  <si>
    <t>000  0802  0000000  000  211</t>
  </si>
  <si>
    <t>000  0802  0000000  000  212</t>
  </si>
  <si>
    <t>000  0802  0000000  000  213</t>
  </si>
  <si>
    <t>000  0802  0000000  000  220</t>
  </si>
  <si>
    <t>000  0802  0000000  000  221</t>
  </si>
  <si>
    <t>000  0802  0000000  000  222</t>
  </si>
  <si>
    <t>000  0802  0000000  000  223</t>
  </si>
  <si>
    <t>000  0802  0000000  000  224</t>
  </si>
  <si>
    <t>000  0802  0000000  000  225</t>
  </si>
  <si>
    <t>000  0802  0000000  000  226</t>
  </si>
  <si>
    <t>000  0802  0000000  000  230</t>
  </si>
  <si>
    <t>000  0802  0000000  000  231</t>
  </si>
  <si>
    <t>000  0802  0000000  000  232</t>
  </si>
  <si>
    <t>000  0802  0000000  000  240</t>
  </si>
  <si>
    <t>000  0802  0000000  000  241</t>
  </si>
  <si>
    <t>000  0802  0000000  000  242</t>
  </si>
  <si>
    <t>000  0802  0000000  000  250</t>
  </si>
  <si>
    <t>000  0802  0000000  000  251</t>
  </si>
  <si>
    <t>000  0802  0000000  000  252</t>
  </si>
  <si>
    <t>000  0802  0000000  000  253</t>
  </si>
  <si>
    <t>000  0802  0000000  000  260</t>
  </si>
  <si>
    <t>000  0802  0000000  000  261</t>
  </si>
  <si>
    <t>000  0802  0000000  000  262</t>
  </si>
  <si>
    <t>000  0802  0000000  000  263</t>
  </si>
  <si>
    <t>000  0802  0000000  000  290</t>
  </si>
  <si>
    <t>000  0802  0000000  000  300</t>
  </si>
  <si>
    <t>9/100</t>
  </si>
  <si>
    <t>000  0802  0000000  000  310</t>
  </si>
  <si>
    <t>9/101</t>
  </si>
  <si>
    <t>000  0802  0000000  000  320</t>
  </si>
  <si>
    <t>9/102</t>
  </si>
  <si>
    <t>000  0802  0000000  000  330</t>
  </si>
  <si>
    <t>9/103</t>
  </si>
  <si>
    <t>000  0802  0000000  000  340</t>
  </si>
  <si>
    <t>9/104</t>
  </si>
  <si>
    <t>000  0802  0000000  000  500</t>
  </si>
  <si>
    <t>9/105</t>
  </si>
  <si>
    <t>000  0802  0000000  000  530</t>
  </si>
  <si>
    <t>Прикладные научные исследования в области культуры, кинематографии</t>
  </si>
  <si>
    <t>9/106</t>
  </si>
  <si>
    <t>000  0803  0000000  000  000</t>
  </si>
  <si>
    <t>9/107</t>
  </si>
  <si>
    <t>000  0803  0000000  000  200</t>
  </si>
  <si>
    <t>9/108</t>
  </si>
  <si>
    <t>000  0803  0000000  000  210</t>
  </si>
  <si>
    <t>9/109</t>
  </si>
  <si>
    <t>000  0803  0000000  000  211</t>
  </si>
  <si>
    <t>9/110</t>
  </si>
  <si>
    <t>000  0803  0000000  000  212</t>
  </si>
  <si>
    <t>9/111</t>
  </si>
  <si>
    <t>000  0803  0000000  000  213</t>
  </si>
  <si>
    <t>9/112</t>
  </si>
  <si>
    <t>000  0803  0000000  000  220</t>
  </si>
  <si>
    <t>9/113</t>
  </si>
  <si>
    <t>000  0803  0000000  000  221</t>
  </si>
  <si>
    <t>9/114</t>
  </si>
  <si>
    <t>000  0803  0000000  000  222</t>
  </si>
  <si>
    <t>9/115</t>
  </si>
  <si>
    <t>000  0803  0000000  000  223</t>
  </si>
  <si>
    <t>9/116</t>
  </si>
  <si>
    <t>000  0803  0000000  000  224</t>
  </si>
  <si>
    <t>9/117</t>
  </si>
  <si>
    <t>000  0803  0000000  000  225</t>
  </si>
  <si>
    <t>9/118</t>
  </si>
  <si>
    <t>000  0803  0000000  000  226</t>
  </si>
  <si>
    <t>9/119</t>
  </si>
  <si>
    <t>000  0803  0000000  000  230</t>
  </si>
  <si>
    <t>9/120</t>
  </si>
  <si>
    <t>000  0803  0000000  000  231</t>
  </si>
  <si>
    <t>9/121</t>
  </si>
  <si>
    <t>000  0803  0000000  000  232</t>
  </si>
  <si>
    <t>9/122</t>
  </si>
  <si>
    <t>000  0803  0000000  000  240</t>
  </si>
  <si>
    <t>9/123</t>
  </si>
  <si>
    <t>000  0803  0000000  000  241</t>
  </si>
  <si>
    <t>9/124</t>
  </si>
  <si>
    <t>000  0803  0000000  000  242</t>
  </si>
  <si>
    <t>9/125</t>
  </si>
  <si>
    <t>000  0803  0000000  000  250</t>
  </si>
  <si>
    <t>9/126</t>
  </si>
  <si>
    <t>000  0803  0000000  000  251</t>
  </si>
  <si>
    <t>9/127</t>
  </si>
  <si>
    <t>000  0803  0000000  000  252</t>
  </si>
  <si>
    <t>9/128</t>
  </si>
  <si>
    <t>000  0803  0000000  000  253</t>
  </si>
  <si>
    <t>9/129</t>
  </si>
  <si>
    <t>000  0803  0000000  000  260</t>
  </si>
  <si>
    <t>9/130</t>
  </si>
  <si>
    <t>000  0803  0000000  000  261</t>
  </si>
  <si>
    <t>9/131</t>
  </si>
  <si>
    <t>000  0803  0000000  000  262</t>
  </si>
  <si>
    <t>9/132</t>
  </si>
  <si>
    <t>000  0803  0000000  000  263</t>
  </si>
  <si>
    <t>9/133</t>
  </si>
  <si>
    <t>000  0803  0000000  000  290</t>
  </si>
  <si>
    <t>9/134</t>
  </si>
  <si>
    <t>000  0803  0000000  000  300</t>
  </si>
  <si>
    <t>9/135</t>
  </si>
  <si>
    <t>000  0803  0000000  000  310</t>
  </si>
  <si>
    <t>9/136</t>
  </si>
  <si>
    <t>000  0803  0000000  000  320</t>
  </si>
  <si>
    <t>9/137</t>
  </si>
  <si>
    <t>000  0803  0000000  000  330</t>
  </si>
  <si>
    <t>9/138</t>
  </si>
  <si>
    <t>000  0803  0000000  000  340</t>
  </si>
  <si>
    <t>9/139</t>
  </si>
  <si>
    <t>000  0803  0000000  000  500</t>
  </si>
  <si>
    <t>9/140</t>
  </si>
  <si>
    <t>000  0803  0000000  000  530</t>
  </si>
  <si>
    <t>Другие вопросы в области культуры, кинематографии</t>
  </si>
  <si>
    <t>9/141</t>
  </si>
  <si>
    <t>000  0804  0000000  000  000</t>
  </si>
  <si>
    <t>9/142</t>
  </si>
  <si>
    <t>000  0804  0000000  000  200</t>
  </si>
  <si>
    <t>9/143</t>
  </si>
  <si>
    <t>000  0804  0000000  000  210</t>
  </si>
  <si>
    <t>9/144</t>
  </si>
  <si>
    <t>000  0804  0000000  000  211</t>
  </si>
  <si>
    <t>9/145</t>
  </si>
  <si>
    <t>000  0804  0000000  000  212</t>
  </si>
  <si>
    <t>9/146</t>
  </si>
  <si>
    <t>000  0804  0000000  000  213</t>
  </si>
  <si>
    <t>9/147</t>
  </si>
  <si>
    <t>000  0804  0000000  000  220</t>
  </si>
  <si>
    <t>9/148</t>
  </si>
  <si>
    <t>000  0804  0000000  000  221</t>
  </si>
  <si>
    <t>9/149</t>
  </si>
  <si>
    <t>000  0804  0000000  000  222</t>
  </si>
  <si>
    <t>9/150</t>
  </si>
  <si>
    <t>000  0804  0000000  000  223</t>
  </si>
  <si>
    <t>9/151</t>
  </si>
  <si>
    <t>000  0804  0000000  000  224</t>
  </si>
  <si>
    <t>9/152</t>
  </si>
  <si>
    <t>000  0804  0000000  000  225</t>
  </si>
  <si>
    <t>9/153</t>
  </si>
  <si>
    <t>000  0804  0000000  414  228</t>
  </si>
  <si>
    <t>9/154</t>
  </si>
  <si>
    <t>000  0804  0000000  000  230</t>
  </si>
  <si>
    <t>9/155</t>
  </si>
  <si>
    <t>000  0804  0000000  000  231</t>
  </si>
  <si>
    <t>9/156</t>
  </si>
  <si>
    <t>000  0804  0000000  000  232</t>
  </si>
  <si>
    <t>9/157</t>
  </si>
  <si>
    <t>000  0804  0000000  000  240</t>
  </si>
  <si>
    <t>9/158</t>
  </si>
  <si>
    <t>000  0804  0000000  000  241</t>
  </si>
  <si>
    <t>9/159</t>
  </si>
  <si>
    <t>000  0804  0000000  000  242</t>
  </si>
  <si>
    <t>9/160</t>
  </si>
  <si>
    <t>000  0804  0000000  000  250</t>
  </si>
  <si>
    <t>9/161</t>
  </si>
  <si>
    <t>000  0804  0000000  000  251</t>
  </si>
  <si>
    <t>9/162</t>
  </si>
  <si>
    <t>000  0804  0000000  000  252</t>
  </si>
  <si>
    <t>9/163</t>
  </si>
  <si>
    <t>000  0804  0000000  000  253</t>
  </si>
  <si>
    <t>9/164</t>
  </si>
  <si>
    <t>000  0804  0000000  000  260</t>
  </si>
  <si>
    <t>9/165</t>
  </si>
  <si>
    <t>000  0804  0000000  000  261</t>
  </si>
  <si>
    <t>9/166</t>
  </si>
  <si>
    <t>000  0804  0000000  000  262</t>
  </si>
  <si>
    <t>9/167</t>
  </si>
  <si>
    <t>000  0804  0000000  000  263</t>
  </si>
  <si>
    <t>9/168</t>
  </si>
  <si>
    <t>000  0804  0000000  000  290</t>
  </si>
  <si>
    <t>9/169</t>
  </si>
  <si>
    <t>000  0804  0000000  000  300</t>
  </si>
  <si>
    <t>9/170</t>
  </si>
  <si>
    <t>000  0804  0000000  414  310</t>
  </si>
  <si>
    <t>9/171</t>
  </si>
  <si>
    <t>000  0804  0000000  000  320</t>
  </si>
  <si>
    <t>9/172</t>
  </si>
  <si>
    <t>000  0804  0000000  000  330</t>
  </si>
  <si>
    <t>9/173</t>
  </si>
  <si>
    <t>000  0804  0000000  000  340</t>
  </si>
  <si>
    <t>9/174</t>
  </si>
  <si>
    <t>000  0804  0000000  000  500</t>
  </si>
  <si>
    <t>9/175</t>
  </si>
  <si>
    <t>000  0804  0000000  000  530</t>
  </si>
  <si>
    <t>Здравоохранение</t>
  </si>
  <si>
    <t>10/1</t>
  </si>
  <si>
    <t>000  0900  0000000  000  000</t>
  </si>
  <si>
    <t>10/2</t>
  </si>
  <si>
    <t>000  0900  0000000  000  200</t>
  </si>
  <si>
    <t>10/3</t>
  </si>
  <si>
    <t>000  0900  0000000  000  210</t>
  </si>
  <si>
    <t>10/4</t>
  </si>
  <si>
    <t>000  0900  0000000  000  211</t>
  </si>
  <si>
    <t>10/5</t>
  </si>
  <si>
    <t>000  0900  0000000  000  212</t>
  </si>
  <si>
    <t>10/6</t>
  </si>
  <si>
    <t>000  0900  0000000  000  213</t>
  </si>
  <si>
    <t>10/7</t>
  </si>
  <si>
    <t>000  0900  0000000  000  220</t>
  </si>
  <si>
    <t>10/8</t>
  </si>
  <si>
    <t>000  0900  0000000  000  221</t>
  </si>
  <si>
    <t>10/9</t>
  </si>
  <si>
    <t>000  0900  0000000  000  222</t>
  </si>
  <si>
    <t>10/10</t>
  </si>
  <si>
    <t>000  0900  0000000  000  223</t>
  </si>
  <si>
    <t>10/11</t>
  </si>
  <si>
    <t>000  0900  0000000  000  224</t>
  </si>
  <si>
    <t>10/12</t>
  </si>
  <si>
    <t>000  0900  0000000  000  225</t>
  </si>
  <si>
    <t>10/13</t>
  </si>
  <si>
    <t>000  0900  0000000  000  226</t>
  </si>
  <si>
    <t>10/14</t>
  </si>
  <si>
    <t>000  0900  0000000  000  230</t>
  </si>
  <si>
    <t>10/15</t>
  </si>
  <si>
    <t>000  0900  0000000  000  231</t>
  </si>
  <si>
    <t>10/16</t>
  </si>
  <si>
    <t>000  0900  0000000  000  232</t>
  </si>
  <si>
    <t>10/17</t>
  </si>
  <si>
    <t>000  0900  0000000  000  240</t>
  </si>
  <si>
    <t>10/18</t>
  </si>
  <si>
    <t>000  0900  0000000  000  241</t>
  </si>
  <si>
    <t>10/19</t>
  </si>
  <si>
    <t>000  0900  0000000  000  242</t>
  </si>
  <si>
    <t>10/20</t>
  </si>
  <si>
    <t>000  0900  0000000  000  250</t>
  </si>
  <si>
    <t>10/21</t>
  </si>
  <si>
    <t>000  0900  0000000  000  251</t>
  </si>
  <si>
    <t>10/22</t>
  </si>
  <si>
    <t>000  0900  0000000  000  252</t>
  </si>
  <si>
    <t>10/23</t>
  </si>
  <si>
    <t>000  0900  0000000  000  253</t>
  </si>
  <si>
    <t>10/24</t>
  </si>
  <si>
    <t>000  0900  0000000  000  260</t>
  </si>
  <si>
    <t>10/25</t>
  </si>
  <si>
    <t>000  0900  0000000  000  261</t>
  </si>
  <si>
    <t>10/26</t>
  </si>
  <si>
    <t>000  0900  0000000  000  262</t>
  </si>
  <si>
    <t>10/27</t>
  </si>
  <si>
    <t>000  0900  0000000  000  263</t>
  </si>
  <si>
    <t>10/28</t>
  </si>
  <si>
    <t>000  0900  0000000  000  290</t>
  </si>
  <si>
    <t>10/29</t>
  </si>
  <si>
    <t>000  0900  0000000  000  300</t>
  </si>
  <si>
    <t>10/30</t>
  </si>
  <si>
    <t>000  0900  0000000  000  310</t>
  </si>
  <si>
    <t>10/31</t>
  </si>
  <si>
    <t>000  0900  0000000  000  320</t>
  </si>
  <si>
    <t>10/32</t>
  </si>
  <si>
    <t>000  0900  0000000  000  330</t>
  </si>
  <si>
    <t>10/33</t>
  </si>
  <si>
    <t>000  0900  0000000  000  340</t>
  </si>
  <si>
    <t>10/34</t>
  </si>
  <si>
    <t>000  0900  0000000  000  500</t>
  </si>
  <si>
    <t>10/35</t>
  </si>
  <si>
    <t>000  0900  0000000  000  530</t>
  </si>
  <si>
    <t>Стационарная медицинская помощь</t>
  </si>
  <si>
    <t>10/36</t>
  </si>
  <si>
    <t>000  0901  0000000  000  000</t>
  </si>
  <si>
    <t>10/37</t>
  </si>
  <si>
    <t>000  0901  0000000  000  200</t>
  </si>
  <si>
    <t>10/38</t>
  </si>
  <si>
    <t>000  0901  0000000  000  210</t>
  </si>
  <si>
    <t>10/39</t>
  </si>
  <si>
    <t>000  0901  0000000  000  211</t>
  </si>
  <si>
    <t>10/40</t>
  </si>
  <si>
    <t>000  0901  0000000  000  212</t>
  </si>
  <si>
    <t>10/41</t>
  </si>
  <si>
    <t>000  0901  0000000  000  213</t>
  </si>
  <si>
    <t>10/42</t>
  </si>
  <si>
    <t>000  0901  0000000  000  220</t>
  </si>
  <si>
    <t>10/43</t>
  </si>
  <si>
    <t>000  0901  0000000  000  221</t>
  </si>
  <si>
    <t>10/44</t>
  </si>
  <si>
    <t>000  0901  0000000  000  222</t>
  </si>
  <si>
    <t>10/45</t>
  </si>
  <si>
    <t>000  0901  0000000  000  223</t>
  </si>
  <si>
    <t>10/46</t>
  </si>
  <si>
    <t>000  0901  0000000  000  224</t>
  </si>
  <si>
    <t>10/47</t>
  </si>
  <si>
    <t>000  0901  0000000  000  225</t>
  </si>
  <si>
    <t>10/48</t>
  </si>
  <si>
    <t>000  0901  0000000  000  226</t>
  </si>
  <si>
    <t>10/49</t>
  </si>
  <si>
    <t>000  0901  0000000  000  230</t>
  </si>
  <si>
    <t>10/50</t>
  </si>
  <si>
    <t>000  0901  0000000  000  231</t>
  </si>
  <si>
    <t>10/51</t>
  </si>
  <si>
    <t>000  0901  0000000  000  232</t>
  </si>
  <si>
    <t>10/52</t>
  </si>
  <si>
    <t>000  0901  0000000  000  240</t>
  </si>
  <si>
    <t>10/53</t>
  </si>
  <si>
    <t>000  0901  0000000  000  241</t>
  </si>
  <si>
    <t>10/54</t>
  </si>
  <si>
    <t>000  0901  0000000  000  242</t>
  </si>
  <si>
    <t>10/55</t>
  </si>
  <si>
    <t>000  0901  0000000  000  250</t>
  </si>
  <si>
    <t>10/56</t>
  </si>
  <si>
    <t>000  0901  0000000  000  251</t>
  </si>
  <si>
    <t>10/57</t>
  </si>
  <si>
    <t>000  0901  0000000  000  252</t>
  </si>
  <si>
    <t>10/58</t>
  </si>
  <si>
    <t>000  0901  0000000  000  253</t>
  </si>
  <si>
    <t>10/59</t>
  </si>
  <si>
    <t>000  0901  0000000  000  260</t>
  </si>
  <si>
    <t>10/60</t>
  </si>
  <si>
    <t>000  0901  0000000  000  261</t>
  </si>
  <si>
    <t>10/61</t>
  </si>
  <si>
    <t>000  0901  0000000  000  262</t>
  </si>
  <si>
    <t>10/62</t>
  </si>
  <si>
    <t>000  0901  0000000  000  263</t>
  </si>
  <si>
    <t>10/63</t>
  </si>
  <si>
    <t>000  0901  0000000  000  290</t>
  </si>
  <si>
    <t>10/64</t>
  </si>
  <si>
    <t>000  0901  0000000  000  300</t>
  </si>
  <si>
    <t>10/65</t>
  </si>
  <si>
    <t>000  0901  0000000  000  310</t>
  </si>
  <si>
    <t>10/66</t>
  </si>
  <si>
    <t>000  0901  0000000  000  320</t>
  </si>
  <si>
    <t>10/67</t>
  </si>
  <si>
    <t>000  0901  0000000  000  330</t>
  </si>
  <si>
    <t>10/68</t>
  </si>
  <si>
    <t>000  0901  0000000  000  340</t>
  </si>
  <si>
    <t>10/69</t>
  </si>
  <si>
    <t>000  0901  0000000  000  500</t>
  </si>
  <si>
    <t>10/70</t>
  </si>
  <si>
    <t>000  0901  0000000  000  530</t>
  </si>
  <si>
    <t>Амбулаторная помощь</t>
  </si>
  <si>
    <t>10/71</t>
  </si>
  <si>
    <t>000  0902  0000000  000  000</t>
  </si>
  <si>
    <t>10/72</t>
  </si>
  <si>
    <t>000  0902  0000000  000  200</t>
  </si>
  <si>
    <t>10/73</t>
  </si>
  <si>
    <t>000  0902  0000000  000  210</t>
  </si>
  <si>
    <t>10/74</t>
  </si>
  <si>
    <t>000  0902  0000000  000  211</t>
  </si>
  <si>
    <t>10/75</t>
  </si>
  <si>
    <t>000  0902  0000000  000  212</t>
  </si>
  <si>
    <t>10/76</t>
  </si>
  <si>
    <t>000  0902  0000000  000  213</t>
  </si>
  <si>
    <t>10/77</t>
  </si>
  <si>
    <t>000  0902  0000000  000  220</t>
  </si>
  <si>
    <t>10/78</t>
  </si>
  <si>
    <t>000  0902  0000000  000  221</t>
  </si>
  <si>
    <t>10/79</t>
  </si>
  <si>
    <t>000  0902  0000000  000  222</t>
  </si>
  <si>
    <t>10/80</t>
  </si>
  <si>
    <t>000  0902  0000000  000  223</t>
  </si>
  <si>
    <t>10/81</t>
  </si>
  <si>
    <t>000  0902  0000000  000  224</t>
  </si>
  <si>
    <t>10/82</t>
  </si>
  <si>
    <t>000  0902  0000000  000  225</t>
  </si>
  <si>
    <t>10/83</t>
  </si>
  <si>
    <t>000  0902  0000000  000  226</t>
  </si>
  <si>
    <t>10/84</t>
  </si>
  <si>
    <t>000  0902  0000000  000  230</t>
  </si>
  <si>
    <t>10/85</t>
  </si>
  <si>
    <t>000  0902  0000000  000  231</t>
  </si>
  <si>
    <t>10/86</t>
  </si>
  <si>
    <t>000  0902  0000000  000  232</t>
  </si>
  <si>
    <t>10/87</t>
  </si>
  <si>
    <t>000  0902  0000000  000  240</t>
  </si>
  <si>
    <t>10/88</t>
  </si>
  <si>
    <t>000  0902  0000000  000  241</t>
  </si>
  <si>
    <t>10/89</t>
  </si>
  <si>
    <t>000  0902  0000000  000  242</t>
  </si>
  <si>
    <t>10/90</t>
  </si>
  <si>
    <t>000  0902  0000000  000  250</t>
  </si>
  <si>
    <t>10/91</t>
  </si>
  <si>
    <t>000  0902  0000000  000  251</t>
  </si>
  <si>
    <t>10/92</t>
  </si>
  <si>
    <t>000  0902  0000000  000  252</t>
  </si>
  <si>
    <t>10/93</t>
  </si>
  <si>
    <t>000  0902  0000000  000  253</t>
  </si>
  <si>
    <t>10/94</t>
  </si>
  <si>
    <t>000  0902  0000000  000  260</t>
  </si>
  <si>
    <t>10/95</t>
  </si>
  <si>
    <t>000  0902  0000000  000  261</t>
  </si>
  <si>
    <t>10/96</t>
  </si>
  <si>
    <t>000  0902  0000000  000  262</t>
  </si>
  <si>
    <t>10/97</t>
  </si>
  <si>
    <t>000  0902  0000000  000  263</t>
  </si>
  <si>
    <t>10/98</t>
  </si>
  <si>
    <t>000  0902  0000000  000  290</t>
  </si>
  <si>
    <t>10/99</t>
  </si>
  <si>
    <t>000  0902  0000000  000  300</t>
  </si>
  <si>
    <t>10/100</t>
  </si>
  <si>
    <t>000  0902  0000000  000  310</t>
  </si>
  <si>
    <t>10/101</t>
  </si>
  <si>
    <t>000  0902  0000000  000  320</t>
  </si>
  <si>
    <t>10/102</t>
  </si>
  <si>
    <t>000  0902  0000000  000  330</t>
  </si>
  <si>
    <t>10/103</t>
  </si>
  <si>
    <t>000  0902  0000000  000  340</t>
  </si>
  <si>
    <t>10/104</t>
  </si>
  <si>
    <t>000  0902  0000000  000  500</t>
  </si>
  <si>
    <t>10/105</t>
  </si>
  <si>
    <t>000  0902  0000000  000  530</t>
  </si>
  <si>
    <t>Медицинская помощь в дневных стационарах всех типов</t>
  </si>
  <si>
    <t>10/106</t>
  </si>
  <si>
    <t>000  0903  0000000  000  000</t>
  </si>
  <si>
    <t>10/107</t>
  </si>
  <si>
    <t>000  0903  0000000  000  200</t>
  </si>
  <si>
    <t>10/108</t>
  </si>
  <si>
    <t>000  0903  0000000  000  210</t>
  </si>
  <si>
    <t>10/109</t>
  </si>
  <si>
    <t>000  0903  0000000  000  211</t>
  </si>
  <si>
    <t>10/110</t>
  </si>
  <si>
    <t>000  0903  0000000  000  212</t>
  </si>
  <si>
    <t>10/111</t>
  </si>
  <si>
    <t>000  0903  0000000  000  213</t>
  </si>
  <si>
    <t>10/112</t>
  </si>
  <si>
    <t>000  0903  0000000  000  220</t>
  </si>
  <si>
    <t>10/113</t>
  </si>
  <si>
    <t>000  0903  0000000  000  221</t>
  </si>
  <si>
    <t>10/114</t>
  </si>
  <si>
    <t>000  0903  0000000  000  222</t>
  </si>
  <si>
    <t>10/115</t>
  </si>
  <si>
    <t>000  0903  0000000  000  223</t>
  </si>
  <si>
    <t>10/116</t>
  </si>
  <si>
    <t>000  0903  0000000  000  224</t>
  </si>
  <si>
    <t>10/117</t>
  </si>
  <si>
    <t>000  0903  0000000  000  225</t>
  </si>
  <si>
    <t>10/118</t>
  </si>
  <si>
    <t>000  0903  0000000  000  226</t>
  </si>
  <si>
    <t>10/119</t>
  </si>
  <si>
    <t>000  0903  0000000  000  230</t>
  </si>
  <si>
    <t>10/120</t>
  </si>
  <si>
    <t>000  0903  0000000  000  231</t>
  </si>
  <si>
    <t>10/121</t>
  </si>
  <si>
    <t>000  0903  0000000  000  232</t>
  </si>
  <si>
    <t>10/122</t>
  </si>
  <si>
    <t>000  0903  0000000  000  240</t>
  </si>
  <si>
    <t>10/123</t>
  </si>
  <si>
    <t>000  0903  0000000  000  241</t>
  </si>
  <si>
    <t>10/124</t>
  </si>
  <si>
    <t>000  0903  0000000  000  242</t>
  </si>
  <si>
    <t>10/125</t>
  </si>
  <si>
    <t>000  0903  0000000  000  250</t>
  </si>
  <si>
    <t>10/126</t>
  </si>
  <si>
    <t>000  0903  0000000  000  251</t>
  </si>
  <si>
    <t>10/127</t>
  </si>
  <si>
    <t>000  0903  0000000  000  252</t>
  </si>
  <si>
    <t>10/128</t>
  </si>
  <si>
    <t>000  0903  0000000  000  253</t>
  </si>
  <si>
    <t>10/129</t>
  </si>
  <si>
    <t>000  0903  0000000  000  260</t>
  </si>
  <si>
    <t>10/130</t>
  </si>
  <si>
    <t>000  0903  0000000  000  261</t>
  </si>
  <si>
    <t>10/131</t>
  </si>
  <si>
    <t>000  0903  0000000  000  262</t>
  </si>
  <si>
    <t>10/132</t>
  </si>
  <si>
    <t>000  0903  0000000  000  263</t>
  </si>
  <si>
    <t>10/133</t>
  </si>
  <si>
    <t>000  0903  0000000  000  290</t>
  </si>
  <si>
    <t>10/134</t>
  </si>
  <si>
    <t>000  0903  0000000  000  300</t>
  </si>
  <si>
    <t>10/135</t>
  </si>
  <si>
    <t>000  0903  0000000  000  310</t>
  </si>
  <si>
    <t>10/136</t>
  </si>
  <si>
    <t>000  0903  0000000  000  320</t>
  </si>
  <si>
    <t>10/137</t>
  </si>
  <si>
    <t>000  0903  0000000  000  330</t>
  </si>
  <si>
    <t>10/138</t>
  </si>
  <si>
    <t>000  0903  0000000  000  340</t>
  </si>
  <si>
    <t>10/139</t>
  </si>
  <si>
    <t>000  0903  0000000  000  500</t>
  </si>
  <si>
    <t>10/140</t>
  </si>
  <si>
    <t>000  0903  0000000  000  530</t>
  </si>
  <si>
    <t>Скорая медицинская помощь</t>
  </si>
  <si>
    <t>10/141</t>
  </si>
  <si>
    <t>000  0904  0000000  000  000</t>
  </si>
  <si>
    <t>10/142</t>
  </si>
  <si>
    <t>000  0904  0000000  000  200</t>
  </si>
  <si>
    <t>10/143</t>
  </si>
  <si>
    <t>000  0904  0000000  000  210</t>
  </si>
  <si>
    <t>10/144</t>
  </si>
  <si>
    <t>000  0904  0000000  000  211</t>
  </si>
  <si>
    <t>10/145</t>
  </si>
  <si>
    <t>000  0904  0000000  000  212</t>
  </si>
  <si>
    <t>10/146</t>
  </si>
  <si>
    <t>000  0904  0000000  000  213</t>
  </si>
  <si>
    <t>10/147</t>
  </si>
  <si>
    <t>000  0904  0000000  000  220</t>
  </si>
  <si>
    <t>10/148</t>
  </si>
  <si>
    <t>000  0904  0000000  000  221</t>
  </si>
  <si>
    <t>10/149</t>
  </si>
  <si>
    <t>000  0904  0000000  000  222</t>
  </si>
  <si>
    <t>10/150</t>
  </si>
  <si>
    <t>000  0904  0000000  000  223</t>
  </si>
  <si>
    <t>10/151</t>
  </si>
  <si>
    <t>000  0904  0000000  000  224</t>
  </si>
  <si>
    <t>10/152</t>
  </si>
  <si>
    <t>000  0904  0000000  000  225</t>
  </si>
  <si>
    <t>10/153</t>
  </si>
  <si>
    <t>000  0904  0000000  000  226</t>
  </si>
  <si>
    <t>10/154</t>
  </si>
  <si>
    <t>000  0904  0000000  000  230</t>
  </si>
  <si>
    <t>10/155</t>
  </si>
  <si>
    <t>000  0904  0000000  000  231</t>
  </si>
  <si>
    <t>10/156</t>
  </si>
  <si>
    <t>000  0904  0000000  000  232</t>
  </si>
  <si>
    <t>10/157</t>
  </si>
  <si>
    <t>000  0904  0000000  000  240</t>
  </si>
  <si>
    <t>10/158</t>
  </si>
  <si>
    <t>000  0904  0000000  000  241</t>
  </si>
  <si>
    <t>10/159</t>
  </si>
  <si>
    <t>000  0904  0000000  000  242</t>
  </si>
  <si>
    <t>10/160</t>
  </si>
  <si>
    <t>000  0904  0000000  000  250</t>
  </si>
  <si>
    <t>10/161</t>
  </si>
  <si>
    <t>000  0904  0000000  000  251</t>
  </si>
  <si>
    <t>10/162</t>
  </si>
  <si>
    <t>000  0904  0000000  000  252</t>
  </si>
  <si>
    <t>10/163</t>
  </si>
  <si>
    <t>000  0904  0000000  000  253</t>
  </si>
  <si>
    <t>10/164</t>
  </si>
  <si>
    <t>000  0904  0000000  000  260</t>
  </si>
  <si>
    <t>10/165</t>
  </si>
  <si>
    <t>000  0904  0000000  000  261</t>
  </si>
  <si>
    <t>10/166</t>
  </si>
  <si>
    <t>000  0904  0000000  000  262</t>
  </si>
  <si>
    <t>10/167</t>
  </si>
  <si>
    <t>000  0904  0000000  000  263</t>
  </si>
  <si>
    <t>10/168</t>
  </si>
  <si>
    <t>000  0904  0000000  000  290</t>
  </si>
  <si>
    <t>10/169</t>
  </si>
  <si>
    <t>000  0904  0000000  000  300</t>
  </si>
  <si>
    <t>10/170</t>
  </si>
  <si>
    <t>000  0904  0000000  000  310</t>
  </si>
  <si>
    <t>10/171</t>
  </si>
  <si>
    <t>000  0904  0000000  000  320</t>
  </si>
  <si>
    <t>10/172</t>
  </si>
  <si>
    <t>000  0904  0000000  000  330</t>
  </si>
  <si>
    <t>10/173</t>
  </si>
  <si>
    <t>000  0904  0000000  000  340</t>
  </si>
  <si>
    <t>10/174</t>
  </si>
  <si>
    <t>000  0904  0000000  000  500</t>
  </si>
  <si>
    <t>10/175</t>
  </si>
  <si>
    <t>000  0904  0000000  000  530</t>
  </si>
  <si>
    <t>Санаторно-оздоровительная помощь</t>
  </si>
  <si>
    <t>10/176</t>
  </si>
  <si>
    <t>000  0905  0000000  000  000</t>
  </si>
  <si>
    <t>10/177</t>
  </si>
  <si>
    <t>000  0905  0000000  000  200</t>
  </si>
  <si>
    <t>10/178</t>
  </si>
  <si>
    <t>000  0905  0000000  000  210</t>
  </si>
  <si>
    <t>10/179</t>
  </si>
  <si>
    <t>000  0905  0000000  000  211</t>
  </si>
  <si>
    <t>10/180</t>
  </si>
  <si>
    <t>000  0905  0000000  000  212</t>
  </si>
  <si>
    <t>10/181</t>
  </si>
  <si>
    <t>000  0905  0000000  000  213</t>
  </si>
  <si>
    <t>10/182</t>
  </si>
  <si>
    <t>000  0905  0000000  000  220</t>
  </si>
  <si>
    <t>10/183</t>
  </si>
  <si>
    <t>000  0905  0000000  000  221</t>
  </si>
  <si>
    <t>10/184</t>
  </si>
  <si>
    <t>000  0905  0000000  000  222</t>
  </si>
  <si>
    <t>10/185</t>
  </si>
  <si>
    <t>000  0905  0000000  000  223</t>
  </si>
  <si>
    <t>10/186</t>
  </si>
  <si>
    <t>000  0905  0000000  000  224</t>
  </si>
  <si>
    <t>10/187</t>
  </si>
  <si>
    <t>000  0905  0000000  000  225</t>
  </si>
  <si>
    <t>10/188</t>
  </si>
  <si>
    <t>000  0905  0000000  000  226</t>
  </si>
  <si>
    <t>10/189</t>
  </si>
  <si>
    <t>000  0905  0000000  000  230</t>
  </si>
  <si>
    <t>10/190</t>
  </si>
  <si>
    <t>000  0905  0000000  000  231</t>
  </si>
  <si>
    <t>10/191</t>
  </si>
  <si>
    <t>000  0905  0000000  000  232</t>
  </si>
  <si>
    <t>10/192</t>
  </si>
  <si>
    <t>000  0905  0000000  000  240</t>
  </si>
  <si>
    <t>10/193</t>
  </si>
  <si>
    <t>000  0905  0000000  000  241</t>
  </si>
  <si>
    <t>10/194</t>
  </si>
  <si>
    <t>000  0905  0000000  000  242</t>
  </si>
  <si>
    <t>10/195</t>
  </si>
  <si>
    <t>000  0905  0000000  000  250</t>
  </si>
  <si>
    <t>10/196</t>
  </si>
  <si>
    <t>000  0905  0000000  000  251</t>
  </si>
  <si>
    <t>10/197</t>
  </si>
  <si>
    <t>000  0905  0000000  000  252</t>
  </si>
  <si>
    <t>10/198</t>
  </si>
  <si>
    <t>000  0905  0000000  000  253</t>
  </si>
  <si>
    <t>10/199</t>
  </si>
  <si>
    <t>000  0905  0000000  000  260</t>
  </si>
  <si>
    <t>10/200</t>
  </si>
  <si>
    <t>000  0905  0000000  000  261</t>
  </si>
  <si>
    <t>10/201</t>
  </si>
  <si>
    <t>000  0905  0000000  000  262</t>
  </si>
  <si>
    <t>10/202</t>
  </si>
  <si>
    <t>000  0905  0000000  000  263</t>
  </si>
  <si>
    <t>10/203</t>
  </si>
  <si>
    <t>000  0905  0000000  000  290</t>
  </si>
  <si>
    <t>10/204</t>
  </si>
  <si>
    <t>000  0905  0000000  000  300</t>
  </si>
  <si>
    <t>10/205</t>
  </si>
  <si>
    <t>000  0905  0000000  000  310</t>
  </si>
  <si>
    <t>10/206</t>
  </si>
  <si>
    <t>000  0905  0000000  000  320</t>
  </si>
  <si>
    <t>10/207</t>
  </si>
  <si>
    <t>000  0905  0000000  000  330</t>
  </si>
  <si>
    <t>10/208</t>
  </si>
  <si>
    <t>000  0905  0000000  000  340</t>
  </si>
  <si>
    <t>10/209</t>
  </si>
  <si>
    <t>000  0905  0000000  000  500</t>
  </si>
  <si>
    <t>10/210</t>
  </si>
  <si>
    <t>000  0905  0000000  000  530</t>
  </si>
  <si>
    <t>Заготовка, переработка, хранение и обеспечение безопасности донорской крови и её компонентов</t>
  </si>
  <si>
    <t>10/211</t>
  </si>
  <si>
    <t>000  0906  0000000  000  000</t>
  </si>
  <si>
    <t>10/212</t>
  </si>
  <si>
    <t>000  0906  0000000  000  200</t>
  </si>
  <si>
    <t>10/213</t>
  </si>
  <si>
    <t>000  0906  0000000  000  210</t>
  </si>
  <si>
    <t>10/214</t>
  </si>
  <si>
    <t>000  0906  0000000  000  211</t>
  </si>
  <si>
    <t>10/215</t>
  </si>
  <si>
    <t>000  0906  0000000  000  212</t>
  </si>
  <si>
    <t>10/216</t>
  </si>
  <si>
    <t>000  0906  0000000  000  213</t>
  </si>
  <si>
    <t>10/217</t>
  </si>
  <si>
    <t>000  0906  0000000  000  220</t>
  </si>
  <si>
    <t>10/218</t>
  </si>
  <si>
    <t>000  0906  0000000  000  221</t>
  </si>
  <si>
    <t>10/219</t>
  </si>
  <si>
    <t>000  0906  0000000  000  222</t>
  </si>
  <si>
    <t>10/220</t>
  </si>
  <si>
    <t>000  0906  0000000  000  223</t>
  </si>
  <si>
    <t>10/221</t>
  </si>
  <si>
    <t>000  0906  0000000  000  224</t>
  </si>
  <si>
    <t>10/222</t>
  </si>
  <si>
    <t>000  0906  0000000  000  225</t>
  </si>
  <si>
    <t>10/223</t>
  </si>
  <si>
    <t>000  0906  0000000  000  226</t>
  </si>
  <si>
    <t>10/224</t>
  </si>
  <si>
    <t>000  0906  0000000  000  230</t>
  </si>
  <si>
    <t>10/225</t>
  </si>
  <si>
    <t>000  0906  0000000  000  231</t>
  </si>
  <si>
    <t>10/226</t>
  </si>
  <si>
    <t>000  0906  0000000  000  232</t>
  </si>
  <si>
    <t>10/227</t>
  </si>
  <si>
    <t>000  0906  0000000  000  240</t>
  </si>
  <si>
    <t>10/228</t>
  </si>
  <si>
    <t>000  0906  0000000  000  241</t>
  </si>
  <si>
    <t>10/229</t>
  </si>
  <si>
    <t>000  0906  0000000  000  242</t>
  </si>
  <si>
    <t>10/230</t>
  </si>
  <si>
    <t>000  0906  0000000  000  250</t>
  </si>
  <si>
    <t>10/231</t>
  </si>
  <si>
    <t>000  0906  0000000  000  251</t>
  </si>
  <si>
    <t>10/232</t>
  </si>
  <si>
    <t>000  0906  0000000  000  252</t>
  </si>
  <si>
    <t>10/233</t>
  </si>
  <si>
    <t>000  0906  0000000  000  253</t>
  </si>
  <si>
    <t>10/234</t>
  </si>
  <si>
    <t>000  0906  0000000  000  260</t>
  </si>
  <si>
    <t>10/235</t>
  </si>
  <si>
    <t>000  0906  0000000  000  261</t>
  </si>
  <si>
    <t>10/236</t>
  </si>
  <si>
    <t>000  0906  0000000  000  262</t>
  </si>
  <si>
    <t>10/237</t>
  </si>
  <si>
    <t>000  0906  0000000  000  263</t>
  </si>
  <si>
    <t>10/238</t>
  </si>
  <si>
    <t>000  0906  0000000  000  290</t>
  </si>
  <si>
    <t>10/239</t>
  </si>
  <si>
    <t>000  0906  0000000  000  300</t>
  </si>
  <si>
    <t>10/240</t>
  </si>
  <si>
    <t>000  0906  0000000  000  310</t>
  </si>
  <si>
    <t>10/241</t>
  </si>
  <si>
    <t>000  0906  0000000  000  320</t>
  </si>
  <si>
    <t>10/242</t>
  </si>
  <si>
    <t>000  0906  0000000  000  330</t>
  </si>
  <si>
    <t>10/243</t>
  </si>
  <si>
    <t>000  0906  0000000  000  340</t>
  </si>
  <si>
    <t>10/244</t>
  </si>
  <si>
    <t>000  0906  0000000  000  500</t>
  </si>
  <si>
    <t>10/245</t>
  </si>
  <si>
    <t>000  0906  0000000  000  530</t>
  </si>
  <si>
    <t>Санитарно-эпидемиологическое благополучие</t>
  </si>
  <si>
    <t>10/246</t>
  </si>
  <si>
    <t>000  0907  0000000  000  000</t>
  </si>
  <si>
    <t>10/247</t>
  </si>
  <si>
    <t>000  0907  0000000  000  200</t>
  </si>
  <si>
    <t>10/248</t>
  </si>
  <si>
    <t>000  0907  0000000  000  210</t>
  </si>
  <si>
    <t>10/249</t>
  </si>
  <si>
    <t>000  0907  0000000  000  211</t>
  </si>
  <si>
    <t>10/250</t>
  </si>
  <si>
    <t>000  0907  0000000  000  212</t>
  </si>
  <si>
    <t>10/251</t>
  </si>
  <si>
    <t>000  0907  0000000  000  213</t>
  </si>
  <si>
    <t>10/252</t>
  </si>
  <si>
    <t>000  0907  0000000  000  220</t>
  </si>
  <si>
    <t>10/253</t>
  </si>
  <si>
    <t>000  0907  0000000  000  221</t>
  </si>
  <si>
    <t>10/254</t>
  </si>
  <si>
    <t>000  0907  0000000  000  222</t>
  </si>
  <si>
    <t>10/255</t>
  </si>
  <si>
    <t>000  0907  0000000  000  223</t>
  </si>
  <si>
    <t>10/256</t>
  </si>
  <si>
    <t>000  0907  0000000  000  224</t>
  </si>
  <si>
    <t>10/257</t>
  </si>
  <si>
    <t>000  0907  0000000  000  225</t>
  </si>
  <si>
    <t>10/258</t>
  </si>
  <si>
    <t>000  0907  0000000  000  226</t>
  </si>
  <si>
    <t>10/259</t>
  </si>
  <si>
    <t>000  0907  0000000  000  230</t>
  </si>
  <si>
    <t>10/260</t>
  </si>
  <si>
    <t>000  0907  0000000  000  231</t>
  </si>
  <si>
    <t>10/261</t>
  </si>
  <si>
    <t>000  0907  0000000  000  232</t>
  </si>
  <si>
    <t>10/262</t>
  </si>
  <si>
    <t>000  0907  0000000  000  240</t>
  </si>
  <si>
    <t>10/263</t>
  </si>
  <si>
    <t>000  0907  0000000  000  241</t>
  </si>
  <si>
    <t>10/264</t>
  </si>
  <si>
    <t>000  0907  0000000  000  242</t>
  </si>
  <si>
    <t>10/265</t>
  </si>
  <si>
    <t>000  0907  0000000  000  250</t>
  </si>
  <si>
    <t>10/266</t>
  </si>
  <si>
    <t>000  0907  0000000  000  251</t>
  </si>
  <si>
    <t>10/267</t>
  </si>
  <si>
    <t>000  0907  0000000  000  252</t>
  </si>
  <si>
    <t>10/268</t>
  </si>
  <si>
    <t>000  0907  0000000  000  253</t>
  </si>
  <si>
    <t>10/269</t>
  </si>
  <si>
    <t>000  0907  0000000  000  260</t>
  </si>
  <si>
    <t>10/270</t>
  </si>
  <si>
    <t>000  0907  0000000  000  261</t>
  </si>
  <si>
    <t>10/271</t>
  </si>
  <si>
    <t>000  0907  0000000  000  262</t>
  </si>
  <si>
    <t>10/272</t>
  </si>
  <si>
    <t>000  0907  0000000  000  263</t>
  </si>
  <si>
    <t>10/273</t>
  </si>
  <si>
    <t>000  0907  0000000  000  290</t>
  </si>
  <si>
    <t>10/274</t>
  </si>
  <si>
    <t>000  0907  0000000  000  300</t>
  </si>
  <si>
    <t>10/275</t>
  </si>
  <si>
    <t>000  0907  0000000  000  310</t>
  </si>
  <si>
    <t>10/276</t>
  </si>
  <si>
    <t>000  0907  0000000  000  320</t>
  </si>
  <si>
    <t>10/277</t>
  </si>
  <si>
    <t>000  0907  0000000  000  330</t>
  </si>
  <si>
    <t>10/278</t>
  </si>
  <si>
    <t>000  0907  0000000  000  340</t>
  </si>
  <si>
    <t>10/279</t>
  </si>
  <si>
    <t>000  0907  0000000  000  500</t>
  </si>
  <si>
    <t>10/280</t>
  </si>
  <si>
    <t>000  0907  0000000  000  530</t>
  </si>
  <si>
    <t>Прикладные научные исследования в области здравоохранения</t>
  </si>
  <si>
    <t>10/281</t>
  </si>
  <si>
    <t>000  0908  0000000  000  000</t>
  </si>
  <si>
    <t>10/282</t>
  </si>
  <si>
    <t>000  0908  0000000  000  200</t>
  </si>
  <si>
    <t>10/283</t>
  </si>
  <si>
    <t>000  0908  0000000  000  210</t>
  </si>
  <si>
    <t>10/284</t>
  </si>
  <si>
    <t>000  0908  0000000  000  211</t>
  </si>
  <si>
    <t>10/285</t>
  </si>
  <si>
    <t>000  0908  0000000  000  212</t>
  </si>
  <si>
    <t>10/286</t>
  </si>
  <si>
    <t>000  0908  0000000  000  213</t>
  </si>
  <si>
    <t>10/287</t>
  </si>
  <si>
    <t>000  0908  0000000  000  220</t>
  </si>
  <si>
    <t>10/288</t>
  </si>
  <si>
    <t>000  0908  0000000  000  221</t>
  </si>
  <si>
    <t>10/289</t>
  </si>
  <si>
    <t>000  0908  0000000  000  222</t>
  </si>
  <si>
    <t>10/290</t>
  </si>
  <si>
    <t>000  0908  0000000  000  223</t>
  </si>
  <si>
    <t>10/291</t>
  </si>
  <si>
    <t>000  0908  0000000  000  224</t>
  </si>
  <si>
    <t>10/292</t>
  </si>
  <si>
    <t>000  0908  0000000  000  225</t>
  </si>
  <si>
    <t>10/293</t>
  </si>
  <si>
    <t>000  0908  0000000  000  226</t>
  </si>
  <si>
    <t>10/294</t>
  </si>
  <si>
    <t>000  0908  0000000  000  230</t>
  </si>
  <si>
    <t>10/295</t>
  </si>
  <si>
    <t>000  0908  0000000  000  231</t>
  </si>
  <si>
    <t>10/296</t>
  </si>
  <si>
    <t>000  0908  0000000  000  232</t>
  </si>
  <si>
    <t>10/297</t>
  </si>
  <si>
    <t>000  0908  0000000  000  240</t>
  </si>
  <si>
    <t>10/298</t>
  </si>
  <si>
    <t>000  0908  0000000  000  241</t>
  </si>
  <si>
    <t>10/299</t>
  </si>
  <si>
    <t>000  0908  0000000  000  242</t>
  </si>
  <si>
    <t>10/300</t>
  </si>
  <si>
    <t>000  0908  0000000  000  250</t>
  </si>
  <si>
    <t>10/301</t>
  </si>
  <si>
    <t>000  0908  0000000  000  251</t>
  </si>
  <si>
    <t>10/302</t>
  </si>
  <si>
    <t>000  0908  0000000  000  252</t>
  </si>
  <si>
    <t>10/303</t>
  </si>
  <si>
    <t>000  0908  0000000  000  253</t>
  </si>
  <si>
    <t>10/304</t>
  </si>
  <si>
    <t>000  0908  0000000  000  260</t>
  </si>
  <si>
    <t>10/305</t>
  </si>
  <si>
    <t>000  0908  0000000  000  261</t>
  </si>
  <si>
    <t>10/306</t>
  </si>
  <si>
    <t>000  0908  0000000  000  262</t>
  </si>
  <si>
    <t>10/307</t>
  </si>
  <si>
    <t>000  0908  0000000  000  263</t>
  </si>
  <si>
    <t>10/308</t>
  </si>
  <si>
    <t>000  0908  0000000  000  290</t>
  </si>
  <si>
    <t>10/309</t>
  </si>
  <si>
    <t>000  0908  0000000  000  300</t>
  </si>
  <si>
    <t>10/310</t>
  </si>
  <si>
    <t>000  0908  0000000  000  310</t>
  </si>
  <si>
    <t>10/311</t>
  </si>
  <si>
    <t>000  0908  0000000  000  320</t>
  </si>
  <si>
    <t>10/312</t>
  </si>
  <si>
    <t>000  0908  0000000  000  330</t>
  </si>
  <si>
    <t>10/313</t>
  </si>
  <si>
    <t>000  0908  0000000  000  340</t>
  </si>
  <si>
    <t>10/314</t>
  </si>
  <si>
    <t>000  0908  0000000  000  500</t>
  </si>
  <si>
    <t>10/315</t>
  </si>
  <si>
    <t>000  0908  0000000  000  530</t>
  </si>
  <si>
    <t>Другие вопросы в области здравоохранения</t>
  </si>
  <si>
    <t>10/316</t>
  </si>
  <si>
    <t>000  0909  0000000  000  000</t>
  </si>
  <si>
    <t>10/317</t>
  </si>
  <si>
    <t>000  0909  0000000  000  200</t>
  </si>
  <si>
    <t>10/318</t>
  </si>
  <si>
    <t>000  0909  0000000  000  210</t>
  </si>
  <si>
    <t>10/319</t>
  </si>
  <si>
    <t>000  0909  0000000  000  211</t>
  </si>
  <si>
    <t>10/320</t>
  </si>
  <si>
    <t>000  0909  0000000  000  212</t>
  </si>
  <si>
    <t>10/321</t>
  </si>
  <si>
    <t>000  0909  0000000  000  213</t>
  </si>
  <si>
    <t>10/322</t>
  </si>
  <si>
    <t>000  0909  0000000  000  220</t>
  </si>
  <si>
    <t>10/323</t>
  </si>
  <si>
    <t>000  0909  0000000  000  221</t>
  </si>
  <si>
    <t>10/324</t>
  </si>
  <si>
    <t>000  0909  0000000  000  222</t>
  </si>
  <si>
    <t>10/325</t>
  </si>
  <si>
    <t>000  0909  0000000  000  223</t>
  </si>
  <si>
    <t>10/326</t>
  </si>
  <si>
    <t>000  0909  0000000  000  224</t>
  </si>
  <si>
    <t>10/327</t>
  </si>
  <si>
    <t>000  0909  0000000  000  225</t>
  </si>
  <si>
    <t>10/328</t>
  </si>
  <si>
    <t>000  0909  0000000  000  226</t>
  </si>
  <si>
    <t>10/329</t>
  </si>
  <si>
    <t>000  0909  0000000  000  230</t>
  </si>
  <si>
    <t>10/330</t>
  </si>
  <si>
    <t>000  0909  0000000  000  231</t>
  </si>
  <si>
    <t>10/331</t>
  </si>
  <si>
    <t>000  0909  0000000  000  232</t>
  </si>
  <si>
    <t>10/332</t>
  </si>
  <si>
    <t>000  0909  0000000  000  240</t>
  </si>
  <si>
    <t>10/333</t>
  </si>
  <si>
    <t>000  0909  0000000  000  241</t>
  </si>
  <si>
    <t>10/334</t>
  </si>
  <si>
    <t>000  0909  0000000  000  242</t>
  </si>
  <si>
    <t>10/335</t>
  </si>
  <si>
    <t>000  0909  0000000  000  250</t>
  </si>
  <si>
    <t>10/336</t>
  </si>
  <si>
    <t>000  0909  0000000  000  251</t>
  </si>
  <si>
    <t>10/337</t>
  </si>
  <si>
    <t>000  0909  0000000  000  252</t>
  </si>
  <si>
    <t>10/338</t>
  </si>
  <si>
    <t>000  0909  0000000  000  253</t>
  </si>
  <si>
    <t>10/339</t>
  </si>
  <si>
    <t>000  0909  0000000  000  260</t>
  </si>
  <si>
    <t>10/340</t>
  </si>
  <si>
    <t>000  0909  0000000  000  261</t>
  </si>
  <si>
    <t>10/341</t>
  </si>
  <si>
    <t>000  0909  0000000  000  262</t>
  </si>
  <si>
    <t>10/342</t>
  </si>
  <si>
    <t>000  0909  0000000  000  263</t>
  </si>
  <si>
    <t>10/343</t>
  </si>
  <si>
    <t>000  0909  0000000  000  290</t>
  </si>
  <si>
    <t>10/344</t>
  </si>
  <si>
    <t>000  0909  0000000  000  300</t>
  </si>
  <si>
    <t>10/345</t>
  </si>
  <si>
    <t>000  0909  0000000  000  310</t>
  </si>
  <si>
    <t>10/346</t>
  </si>
  <si>
    <t>000  0909  0000000  000  320</t>
  </si>
  <si>
    <t>10/347</t>
  </si>
  <si>
    <t>000  0909  0000000  000  330</t>
  </si>
  <si>
    <t>10/348</t>
  </si>
  <si>
    <t>000  0909  0000000  000  340</t>
  </si>
  <si>
    <t>10/349</t>
  </si>
  <si>
    <t>000  0909  0000000  000  500</t>
  </si>
  <si>
    <t>10/350</t>
  </si>
  <si>
    <t>000  0909  0000000  000  530</t>
  </si>
  <si>
    <t>Социальная политика</t>
  </si>
  <si>
    <t>11/1</t>
  </si>
  <si>
    <t>000  1000  0000000  000  000</t>
  </si>
  <si>
    <t>11/2</t>
  </si>
  <si>
    <t>000  1000  0000000  000  200</t>
  </si>
  <si>
    <t>11/3</t>
  </si>
  <si>
    <t>000  1000  0000000  000  210</t>
  </si>
  <si>
    <t>11/4</t>
  </si>
  <si>
    <t>000  1000  0000000  000  211</t>
  </si>
  <si>
    <t>11/5</t>
  </si>
  <si>
    <t>000  1000  0000000  000  212</t>
  </si>
  <si>
    <t>11/6</t>
  </si>
  <si>
    <t>000  1000  0000000  000  213</t>
  </si>
  <si>
    <t>11/7</t>
  </si>
  <si>
    <t>000  1000  0000000  000  220</t>
  </si>
  <si>
    <t>11/8</t>
  </si>
  <si>
    <t>000  1000  0000000  000  221</t>
  </si>
  <si>
    <t>11/9</t>
  </si>
  <si>
    <t>000  1000  0000000  000  222</t>
  </si>
  <si>
    <t>11/10</t>
  </si>
  <si>
    <t>000  1000  0000000  000  223</t>
  </si>
  <si>
    <t>11/11</t>
  </si>
  <si>
    <t>000  1000  0000000  000  224</t>
  </si>
  <si>
    <t>11/12</t>
  </si>
  <si>
    <t>000  1000  0000000  000  225</t>
  </si>
  <si>
    <t>11/13</t>
  </si>
  <si>
    <t>000  1000  0000000  000  226</t>
  </si>
  <si>
    <t>11/14</t>
  </si>
  <si>
    <t>000  1000  0000000  000  230</t>
  </si>
  <si>
    <t>11/15</t>
  </si>
  <si>
    <t>000  1000  0000000  000  231</t>
  </si>
  <si>
    <t>11/16</t>
  </si>
  <si>
    <t>000  1000  0000000  000  232</t>
  </si>
  <si>
    <t>11/17</t>
  </si>
  <si>
    <t>000  1000  0000000  000  240</t>
  </si>
  <si>
    <t>11/18</t>
  </si>
  <si>
    <t>000  1000  0000000  000  241</t>
  </si>
  <si>
    <t>11/19</t>
  </si>
  <si>
    <t>000  1000  0000000  000  242</t>
  </si>
  <si>
    <t>11/20</t>
  </si>
  <si>
    <t>000  1000  0000000  000  250</t>
  </si>
  <si>
    <t>11/21</t>
  </si>
  <si>
    <t>000  1000  0000000  000  251</t>
  </si>
  <si>
    <t>11/22</t>
  </si>
  <si>
    <t>000  1000  0000000  000  252</t>
  </si>
  <si>
    <t>11/23</t>
  </si>
  <si>
    <t>000  1000  0000000  000  253</t>
  </si>
  <si>
    <t>11/24</t>
  </si>
  <si>
    <t>000  1000  0000000  000  260</t>
  </si>
  <si>
    <t>11/25</t>
  </si>
  <si>
    <t>000  1000  0000000  000  261</t>
  </si>
  <si>
    <t>11/26</t>
  </si>
  <si>
    <t>000  1000  0000000  000  262</t>
  </si>
  <si>
    <t>11/27</t>
  </si>
  <si>
    <t>000  1000  0000000  000  263</t>
  </si>
  <si>
    <t>11/28</t>
  </si>
  <si>
    <t>000  1000  0000000  000  290</t>
  </si>
  <si>
    <t>11/29</t>
  </si>
  <si>
    <t>000  1000  0000000  000  300</t>
  </si>
  <si>
    <t>11/30</t>
  </si>
  <si>
    <t>000  1000  0000000  000  310</t>
  </si>
  <si>
    <t>11/31</t>
  </si>
  <si>
    <t>000  1000  0000000  000  320</t>
  </si>
  <si>
    <t>11/32</t>
  </si>
  <si>
    <t>000  1000  0000000  000  330</t>
  </si>
  <si>
    <t>11/33</t>
  </si>
  <si>
    <t>000  1000  0000000  000  340</t>
  </si>
  <si>
    <t>11/34</t>
  </si>
  <si>
    <t>000  1000  0000000  000  500</t>
  </si>
  <si>
    <t>11/35</t>
  </si>
  <si>
    <t>000  1000  0000000  000  530</t>
  </si>
  <si>
    <t>Пенсионное обеспечение</t>
  </si>
  <si>
    <t>11/36</t>
  </si>
  <si>
    <t>000  1001  0000000  000  000</t>
  </si>
  <si>
    <t>11/37</t>
  </si>
  <si>
    <t>000  1001  0000000  000  200</t>
  </si>
  <si>
    <t>11/38</t>
  </si>
  <si>
    <t>000  1001  0000000  000  210</t>
  </si>
  <si>
    <t>11/39</t>
  </si>
  <si>
    <t>000  1001  0000000  000  211</t>
  </si>
  <si>
    <t>11/40</t>
  </si>
  <si>
    <t>000  1001  0000000  000  212</t>
  </si>
  <si>
    <t>11/41</t>
  </si>
  <si>
    <t>000  1001  0000000  000  213</t>
  </si>
  <si>
    <t>11/42</t>
  </si>
  <si>
    <t>000  1001  0000000  000  220</t>
  </si>
  <si>
    <t>11/43</t>
  </si>
  <si>
    <t>000  1001  0000000  000  221</t>
  </si>
  <si>
    <t>11/44</t>
  </si>
  <si>
    <t>000  1001  0000000  000  222</t>
  </si>
  <si>
    <t>11/45</t>
  </si>
  <si>
    <t>000  1001  0000000  000  223</t>
  </si>
  <si>
    <t>11/46</t>
  </si>
  <si>
    <t>000  1001  0000000  000  224</t>
  </si>
  <si>
    <t>11/47</t>
  </si>
  <si>
    <t>000  1001  0000000  000  225</t>
  </si>
  <si>
    <t>11/48</t>
  </si>
  <si>
    <t>000  1001  0000000  000  226</t>
  </si>
  <si>
    <t>11/49</t>
  </si>
  <si>
    <t>000  1001  0000000  000  230</t>
  </si>
  <si>
    <t>11/50</t>
  </si>
  <si>
    <t>000  1001  0000000  000  231</t>
  </si>
  <si>
    <t>11/51</t>
  </si>
  <si>
    <t>000  1001  0000000  000  232</t>
  </si>
  <si>
    <t>11/52</t>
  </si>
  <si>
    <t>000  1001  0000000  000  240</t>
  </si>
  <si>
    <t>11/53</t>
  </si>
  <si>
    <t>000  1001  0000000  000  241</t>
  </si>
  <si>
    <t>11/54</t>
  </si>
  <si>
    <t>000  1001  0000000  000  242</t>
  </si>
  <si>
    <t>11/55</t>
  </si>
  <si>
    <t>000  1001  0000000  000  250</t>
  </si>
  <si>
    <t>11/56</t>
  </si>
  <si>
    <t>000  1001  0000000  000  251</t>
  </si>
  <si>
    <t>11/57</t>
  </si>
  <si>
    <t>000  1001  0000000  000  252</t>
  </si>
  <si>
    <t>11/58</t>
  </si>
  <si>
    <t>000  1001  0000000  000  253</t>
  </si>
  <si>
    <t>11/59</t>
  </si>
  <si>
    <t>000  1001  0000000  000  260</t>
  </si>
  <si>
    <t>11/60</t>
  </si>
  <si>
    <t>000  1001  0000000  000  261</t>
  </si>
  <si>
    <t>11/61</t>
  </si>
  <si>
    <t>000  1001  0000000  000  262</t>
  </si>
  <si>
    <t>11/62</t>
  </si>
  <si>
    <t>000  1001  0000000  312  264</t>
  </si>
  <si>
    <t>11/63</t>
  </si>
  <si>
    <t>000  1001  0000000  000  290</t>
  </si>
  <si>
    <t>11/64</t>
  </si>
  <si>
    <t>000  1001  0000000  000  300</t>
  </si>
  <si>
    <t>11/65</t>
  </si>
  <si>
    <t>000  1001  0000000  000  310</t>
  </si>
  <si>
    <t>11/66</t>
  </si>
  <si>
    <t>000  1001  0000000  000  320</t>
  </si>
  <si>
    <t>11/67</t>
  </si>
  <si>
    <t>000  1001  0000000  000  330</t>
  </si>
  <si>
    <t>11/68</t>
  </si>
  <si>
    <t>000  1001  0000000  000  340</t>
  </si>
  <si>
    <t>11/69</t>
  </si>
  <si>
    <t>000  1001  0000000  000  500</t>
  </si>
  <si>
    <t>11/70</t>
  </si>
  <si>
    <t>000  1001  0000000  000  530</t>
  </si>
  <si>
    <t>Социальное обслуживание населения</t>
  </si>
  <si>
    <t>11/71</t>
  </si>
  <si>
    <t>000  1002  0000000  000  000</t>
  </si>
  <si>
    <t>11/72</t>
  </si>
  <si>
    <t>000  1002  0000000  000  200</t>
  </si>
  <si>
    <t>11/73</t>
  </si>
  <si>
    <t>000  1002  0000000  000  210</t>
  </si>
  <si>
    <t>11/74</t>
  </si>
  <si>
    <t>000  1002  0000000  000  211</t>
  </si>
  <si>
    <t>11/75</t>
  </si>
  <si>
    <t>000  1002  0000000  000  212</t>
  </si>
  <si>
    <t>11/76</t>
  </si>
  <si>
    <t>000  1002  0000000  000  213</t>
  </si>
  <si>
    <t>11/77</t>
  </si>
  <si>
    <t>000  1002  0000000  000  220</t>
  </si>
  <si>
    <t>11/78</t>
  </si>
  <si>
    <t>000  1002  0000000  000  221</t>
  </si>
  <si>
    <t>11/79</t>
  </si>
  <si>
    <t>000  1002  0000000  000  222</t>
  </si>
  <si>
    <t>11/80</t>
  </si>
  <si>
    <t>000  1002  0000000  000  223</t>
  </si>
  <si>
    <t>11/81</t>
  </si>
  <si>
    <t>000  1002  0000000  000  224</t>
  </si>
  <si>
    <t>11/82</t>
  </si>
  <si>
    <t>000  1002  0000000  000  225</t>
  </si>
  <si>
    <t>11/83</t>
  </si>
  <si>
    <t>000  1002  0000000  000  226</t>
  </si>
  <si>
    <t>11/84</t>
  </si>
  <si>
    <t>000  1002  0000000  000  230</t>
  </si>
  <si>
    <t>11/85</t>
  </si>
  <si>
    <t>000  1002  0000000  000  231</t>
  </si>
  <si>
    <t>11/86</t>
  </si>
  <si>
    <t>000  1002  0000000  000  232</t>
  </si>
  <si>
    <t>11/87</t>
  </si>
  <si>
    <t>000  1002  0000000  000  240</t>
  </si>
  <si>
    <t>11/88</t>
  </si>
  <si>
    <t>000  1002  0000000  000  241</t>
  </si>
  <si>
    <t>11/89</t>
  </si>
  <si>
    <t>000  1002  0000000  000  242</t>
  </si>
  <si>
    <t>11/90</t>
  </si>
  <si>
    <t>000  1002  0000000  000  250</t>
  </si>
  <si>
    <t>11/91</t>
  </si>
  <si>
    <t>000  1002  0000000  000  251</t>
  </si>
  <si>
    <t>11/92</t>
  </si>
  <si>
    <t>000  1002  0000000  000  252</t>
  </si>
  <si>
    <t>11/93</t>
  </si>
  <si>
    <t>000  1002  0000000  000  253</t>
  </si>
  <si>
    <t>11/94</t>
  </si>
  <si>
    <t>000  1002  0000000  000  260</t>
  </si>
  <si>
    <t>11/95</t>
  </si>
  <si>
    <t>000  1002  0000000  000  261</t>
  </si>
  <si>
    <t>11/96</t>
  </si>
  <si>
    <t>000  1002  0000000  000  262</t>
  </si>
  <si>
    <t>11/97</t>
  </si>
  <si>
    <t>000  1002  0000000  000  263</t>
  </si>
  <si>
    <t>11/98</t>
  </si>
  <si>
    <t>000  1002  0000000  000  290</t>
  </si>
  <si>
    <t>11/99</t>
  </si>
  <si>
    <t>000  1002  0000000  000  300</t>
  </si>
  <si>
    <t>11/100</t>
  </si>
  <si>
    <t>000  1002  0000000  000  310</t>
  </si>
  <si>
    <t>11/101</t>
  </si>
  <si>
    <t>000  1002  0000000  000  320</t>
  </si>
  <si>
    <t>11/102</t>
  </si>
  <si>
    <t>000  1002  0000000  000  330</t>
  </si>
  <si>
    <t>11/103</t>
  </si>
  <si>
    <t>000  1002  0000000  000  340</t>
  </si>
  <si>
    <t>11/104</t>
  </si>
  <si>
    <t>000  1002  0000000  000  500</t>
  </si>
  <si>
    <t>11/105</t>
  </si>
  <si>
    <t>000  1002  0000000  000  530</t>
  </si>
  <si>
    <t>Социальное обеспечение населения</t>
  </si>
  <si>
    <t>11/106</t>
  </si>
  <si>
    <t>000  1003  0000000  000  000</t>
  </si>
  <si>
    <t>11/107</t>
  </si>
  <si>
    <t>000  1003  0000000  000  200</t>
  </si>
  <si>
    <t>11/108</t>
  </si>
  <si>
    <t>000  1003  0000000  000  210</t>
  </si>
  <si>
    <t>11/109</t>
  </si>
  <si>
    <t>000  1003  0000000  000  211</t>
  </si>
  <si>
    <t>11/110</t>
  </si>
  <si>
    <t>000  1003  0000000  000  212</t>
  </si>
  <si>
    <t>11/111</t>
  </si>
  <si>
    <t>000  1003  0000000  000  213</t>
  </si>
  <si>
    <t>11/112</t>
  </si>
  <si>
    <t>000  1003  0000000  000  220</t>
  </si>
  <si>
    <t>11/113</t>
  </si>
  <si>
    <t>000  1003  0000000  000  221</t>
  </si>
  <si>
    <t>11/114</t>
  </si>
  <si>
    <t>000  1003  0000000  000  222</t>
  </si>
  <si>
    <t>11/115</t>
  </si>
  <si>
    <t>000  1003  0000000  000  223</t>
  </si>
  <si>
    <t>11/116</t>
  </si>
  <si>
    <t>000  1003  0000000  000  224</t>
  </si>
  <si>
    <t>11/117</t>
  </si>
  <si>
    <t>000  1003  0000000  000  225</t>
  </si>
  <si>
    <t>11/118</t>
  </si>
  <si>
    <t>000  1003  0000000  000  226</t>
  </si>
  <si>
    <t>11/119</t>
  </si>
  <si>
    <t>000  1003  0000000  000  230</t>
  </si>
  <si>
    <t>11/120</t>
  </si>
  <si>
    <t>000  1003  0000000  000  231</t>
  </si>
  <si>
    <t>11/121</t>
  </si>
  <si>
    <t>000  1003  0000000  000  232</t>
  </si>
  <si>
    <t>11/122</t>
  </si>
  <si>
    <t>000  1003  0000000  000  240</t>
  </si>
  <si>
    <t>11/123</t>
  </si>
  <si>
    <t>000  1003  0000000  000  241</t>
  </si>
  <si>
    <t>11/124</t>
  </si>
  <si>
    <t>000  1003  0000000  000  242</t>
  </si>
  <si>
    <t>11/125</t>
  </si>
  <si>
    <t>000  1003  0000000  000  250</t>
  </si>
  <si>
    <t>11/126</t>
  </si>
  <si>
    <t>000  1003  0000000  000  251</t>
  </si>
  <si>
    <t>11/127</t>
  </si>
  <si>
    <t>000  1003  0000000  000  252</t>
  </si>
  <si>
    <t>11/128</t>
  </si>
  <si>
    <t>000  1003  0000000  000  253</t>
  </si>
  <si>
    <t>11/129</t>
  </si>
  <si>
    <t>000  1003  0000000  000  260</t>
  </si>
  <si>
    <t>11/130</t>
  </si>
  <si>
    <t>000  1003  0000000  000  261</t>
  </si>
  <si>
    <t>11/131</t>
  </si>
  <si>
    <t>000  1003  0000000  312  262</t>
  </si>
  <si>
    <t>11/132</t>
  </si>
  <si>
    <t>000  1003  0000000  000  263</t>
  </si>
  <si>
    <t>11/133</t>
  </si>
  <si>
    <t>000  1003  0000000  000  290</t>
  </si>
  <si>
    <t>11/134</t>
  </si>
  <si>
    <t>000  1003  0000000  000  300</t>
  </si>
  <si>
    <t>11/135</t>
  </si>
  <si>
    <t>000  1003  0000000  000  310</t>
  </si>
  <si>
    <t>11/136</t>
  </si>
  <si>
    <t>000  1003  0000000  000  320</t>
  </si>
  <si>
    <t>11/137</t>
  </si>
  <si>
    <t>000  1003  0000000  000  330</t>
  </si>
  <si>
    <t>11/138</t>
  </si>
  <si>
    <t>000  1003  0000000  000  340</t>
  </si>
  <si>
    <t>11/139</t>
  </si>
  <si>
    <t>000  1003  0000000  000  500</t>
  </si>
  <si>
    <t>11/140</t>
  </si>
  <si>
    <t>000  1003  0000000  000  530</t>
  </si>
  <si>
    <t>Охрана семьи и детства</t>
  </si>
  <si>
    <t>11/141</t>
  </si>
  <si>
    <t>000  1004  0000000  000  000</t>
  </si>
  <si>
    <t>11/142</t>
  </si>
  <si>
    <t>000  1004  0000000  000  200</t>
  </si>
  <si>
    <t>11/143</t>
  </si>
  <si>
    <t>000  1004  0000000  000  210</t>
  </si>
  <si>
    <t>11/144</t>
  </si>
  <si>
    <t>000  1004  0000000  000  211</t>
  </si>
  <si>
    <t>11/145</t>
  </si>
  <si>
    <t>000  1004  0000000  000  212</t>
  </si>
  <si>
    <t>11/146</t>
  </si>
  <si>
    <t>000  1004  0000000  000  213</t>
  </si>
  <si>
    <t>11/147</t>
  </si>
  <si>
    <t>000  1004  0000000  000  220</t>
  </si>
  <si>
    <t>11/148</t>
  </si>
  <si>
    <t>000  1004  0000000  000  221</t>
  </si>
  <si>
    <t>11/149</t>
  </si>
  <si>
    <t>000  1004  0000000  000  222</t>
  </si>
  <si>
    <t>11/150</t>
  </si>
  <si>
    <t>000  1004  0000000  000  223</t>
  </si>
  <si>
    <t>11/151</t>
  </si>
  <si>
    <t>000  1004  0000000  000  224</t>
  </si>
  <si>
    <t>11/152</t>
  </si>
  <si>
    <t>000  1004  0000000  000  225</t>
  </si>
  <si>
    <t>11/153</t>
  </si>
  <si>
    <t>000  1004  0000000  000  226</t>
  </si>
  <si>
    <t>11/154</t>
  </si>
  <si>
    <t>000  1004  0000000  000  230</t>
  </si>
  <si>
    <t>11/155</t>
  </si>
  <si>
    <t>000  1004  0000000  000  231</t>
  </si>
  <si>
    <t>11/156</t>
  </si>
  <si>
    <t>000  1004  0000000  000  232</t>
  </si>
  <si>
    <t>11/157</t>
  </si>
  <si>
    <t>000  1004  0000000  000  240</t>
  </si>
  <si>
    <t>11/158</t>
  </si>
  <si>
    <t>000  1004  0000000  000  241</t>
  </si>
  <si>
    <t>11/159</t>
  </si>
  <si>
    <t>000  1004  0000000  000  242</t>
  </si>
  <si>
    <t>11/160</t>
  </si>
  <si>
    <t>000  1004  0000000  000  250</t>
  </si>
  <si>
    <t>11/161</t>
  </si>
  <si>
    <t>000  1004  0000000  000  251</t>
  </si>
  <si>
    <t>11/162</t>
  </si>
  <si>
    <t>000  1004  0000000  000  252</t>
  </si>
  <si>
    <t>11/163</t>
  </si>
  <si>
    <t>000  1004  0000000  000  253</t>
  </si>
  <si>
    <t>11/164</t>
  </si>
  <si>
    <t>000  1004  0000000  000  260</t>
  </si>
  <si>
    <t>11/165</t>
  </si>
  <si>
    <t>000  1004  0000000  000  261</t>
  </si>
  <si>
    <t>11/166</t>
  </si>
  <si>
    <t>000  1004  0000000  000  262</t>
  </si>
  <si>
    <t>11/167</t>
  </si>
  <si>
    <t>000  1004  0000000  000  263</t>
  </si>
  <si>
    <t>11/168</t>
  </si>
  <si>
    <t>000  1004  0000000  000  290</t>
  </si>
  <si>
    <t>11/169</t>
  </si>
  <si>
    <t>000  1004  0000000  000  300</t>
  </si>
  <si>
    <t>11/170</t>
  </si>
  <si>
    <t>000  1004  0000000  000  310</t>
  </si>
  <si>
    <t>11/171</t>
  </si>
  <si>
    <t>000  1004  0000000  000  320</t>
  </si>
  <si>
    <t>11/172</t>
  </si>
  <si>
    <t>000  1004  0000000  000  330</t>
  </si>
  <si>
    <t>11/173</t>
  </si>
  <si>
    <t>000  1004  0000000  000  340</t>
  </si>
  <si>
    <t>11/174</t>
  </si>
  <si>
    <t>000  1004  0000000  000  500</t>
  </si>
  <si>
    <t>11/175</t>
  </si>
  <si>
    <t>000  1004  0000000  000  530</t>
  </si>
  <si>
    <t>Прикладные научные исследования в области социальной политики</t>
  </si>
  <si>
    <t>11/176</t>
  </si>
  <si>
    <t>000  1005  0000000  000  000</t>
  </si>
  <si>
    <t>11/177</t>
  </si>
  <si>
    <t>000  1005  0000000  000  200</t>
  </si>
  <si>
    <t>11/178</t>
  </si>
  <si>
    <t>000  1005  0000000  000  210</t>
  </si>
  <si>
    <t>11/179</t>
  </si>
  <si>
    <t>000  1005  0000000  000  211</t>
  </si>
  <si>
    <t>11/180</t>
  </si>
  <si>
    <t>000  1005  0000000  000  212</t>
  </si>
  <si>
    <t>11/181</t>
  </si>
  <si>
    <t>000  1005  0000000  000  213</t>
  </si>
  <si>
    <t>11/182</t>
  </si>
  <si>
    <t>000  1005  0000000  000  220</t>
  </si>
  <si>
    <t>11/183</t>
  </si>
  <si>
    <t>000  1005  0000000  000  221</t>
  </si>
  <si>
    <t>11/184</t>
  </si>
  <si>
    <t>000  1005  0000000  000  222</t>
  </si>
  <si>
    <t>11/185</t>
  </si>
  <si>
    <t>000  1005  0000000  000  223</t>
  </si>
  <si>
    <t>11/186</t>
  </si>
  <si>
    <t>000  1005  0000000  000  224</t>
  </si>
  <si>
    <t>11/187</t>
  </si>
  <si>
    <t>000  1005  0000000  000  225</t>
  </si>
  <si>
    <t>11/188</t>
  </si>
  <si>
    <t>000  1005  0000000  000  226</t>
  </si>
  <si>
    <t>11/189</t>
  </si>
  <si>
    <t>000  1005  0000000  000  230</t>
  </si>
  <si>
    <t>11/190</t>
  </si>
  <si>
    <t>000  1005  0000000  000  231</t>
  </si>
  <si>
    <t>11/191</t>
  </si>
  <si>
    <t>000  1005  0000000  000  232</t>
  </si>
  <si>
    <t>11/192</t>
  </si>
  <si>
    <t>000  1005  0000000  000  240</t>
  </si>
  <si>
    <t>11/193</t>
  </si>
  <si>
    <t>000  1005  0000000  000  241</t>
  </si>
  <si>
    <t>11/194</t>
  </si>
  <si>
    <t>000  1005  0000000  000  242</t>
  </si>
  <si>
    <t>11/195</t>
  </si>
  <si>
    <t>000  1005  0000000  000  250</t>
  </si>
  <si>
    <t>11/196</t>
  </si>
  <si>
    <t>000  1005  0000000  000  251</t>
  </si>
  <si>
    <t>11/197</t>
  </si>
  <si>
    <t>000  1005  0000000  000  252</t>
  </si>
  <si>
    <t>11/198</t>
  </si>
  <si>
    <t>000  1005  0000000  000  253</t>
  </si>
  <si>
    <t>11/199</t>
  </si>
  <si>
    <t>000  1005  0000000  000  260</t>
  </si>
  <si>
    <t>11/200</t>
  </si>
  <si>
    <t>000  1005  0000000  000  261</t>
  </si>
  <si>
    <t>11/201</t>
  </si>
  <si>
    <t>000  1005  0000000  000  262</t>
  </si>
  <si>
    <t>11/202</t>
  </si>
  <si>
    <t>000  1005  0000000  000  263</t>
  </si>
  <si>
    <t>11/203</t>
  </si>
  <si>
    <t>000  1005  0000000  000  290</t>
  </si>
  <si>
    <t>11/204</t>
  </si>
  <si>
    <t>000  1005  0000000  000  300</t>
  </si>
  <si>
    <t>11/205</t>
  </si>
  <si>
    <t>000  1005  0000000  000  310</t>
  </si>
  <si>
    <t>11/206</t>
  </si>
  <si>
    <t>000  1005  0000000  000  320</t>
  </si>
  <si>
    <t>11/207</t>
  </si>
  <si>
    <t>000  1005  0000000  000  330</t>
  </si>
  <si>
    <t>11/208</t>
  </si>
  <si>
    <t>000  1005  0000000  000  340</t>
  </si>
  <si>
    <t>11/209</t>
  </si>
  <si>
    <t>000  1005  0000000  000  500</t>
  </si>
  <si>
    <t>11/210</t>
  </si>
  <si>
    <t>000  1005  0000000  000  530</t>
  </si>
  <si>
    <t>Другие вопросы в области социальной политики</t>
  </si>
  <si>
    <t>11/211</t>
  </si>
  <si>
    <t>000  1006  0000000  000  000</t>
  </si>
  <si>
    <t>11/212</t>
  </si>
  <si>
    <t>000  1006  0000000  000  200</t>
  </si>
  <si>
    <t>11/213</t>
  </si>
  <si>
    <t>000  1006  0000000  000  210</t>
  </si>
  <si>
    <t>11/214</t>
  </si>
  <si>
    <t>000  1006  0000000  000  211</t>
  </si>
  <si>
    <t>11/215</t>
  </si>
  <si>
    <t>000  1006  0000000  000  212</t>
  </si>
  <si>
    <t>11/216</t>
  </si>
  <si>
    <t>000  1006  0000000  000  213</t>
  </si>
  <si>
    <t>11/217</t>
  </si>
  <si>
    <t>000  1006  0000000  000  220</t>
  </si>
  <si>
    <t>11/218</t>
  </si>
  <si>
    <t>000  1006  0000000  000  221</t>
  </si>
  <si>
    <t>11/219</t>
  </si>
  <si>
    <t>000  1006  0000000  000  222</t>
  </si>
  <si>
    <t>11/220</t>
  </si>
  <si>
    <t>000  1006  0000000  000  223</t>
  </si>
  <si>
    <t>11/221</t>
  </si>
  <si>
    <t>000  1006  0000000  000  224</t>
  </si>
  <si>
    <t>11/222</t>
  </si>
  <si>
    <t>000  1006  0000000  000  225</t>
  </si>
  <si>
    <t>11/223</t>
  </si>
  <si>
    <t>000  1006  0000000  000  226</t>
  </si>
  <si>
    <t>11/224</t>
  </si>
  <si>
    <t>000  1006  0000000  000  230</t>
  </si>
  <si>
    <t>11/225</t>
  </si>
  <si>
    <t>000  1006  0000000  000  231</t>
  </si>
  <si>
    <t>11/226</t>
  </si>
  <si>
    <t>000  1006  0000000  000  232</t>
  </si>
  <si>
    <t>11/227</t>
  </si>
  <si>
    <t>000  1006  0000000  000  240</t>
  </si>
  <si>
    <t>11/228</t>
  </si>
  <si>
    <t>000  1006  0000000  000  241</t>
  </si>
  <si>
    <t>11/229</t>
  </si>
  <si>
    <t>000  1006  0000000  000  242</t>
  </si>
  <si>
    <t>11/230</t>
  </si>
  <si>
    <t>000  1006  0000000  000  250</t>
  </si>
  <si>
    <t>11/231</t>
  </si>
  <si>
    <t>000  1006  0000000  000  251</t>
  </si>
  <si>
    <t>11/232</t>
  </si>
  <si>
    <t>000  1006  0000000  000  252</t>
  </si>
  <si>
    <t>11/233</t>
  </si>
  <si>
    <t>000  1006  0000000  000  253</t>
  </si>
  <si>
    <t>11/234</t>
  </si>
  <si>
    <t>000  1006  0000000  000  260</t>
  </si>
  <si>
    <t>11/235</t>
  </si>
  <si>
    <t>000  1006  0000000  000  261</t>
  </si>
  <si>
    <t>11/236</t>
  </si>
  <si>
    <t>000  1006  0000000  000  262</t>
  </si>
  <si>
    <t>11/237</t>
  </si>
  <si>
    <t>000  1006  0000000  000  263</t>
  </si>
  <si>
    <t>11/238</t>
  </si>
  <si>
    <t>000  1006  0000000  000  290</t>
  </si>
  <si>
    <t>11/239</t>
  </si>
  <si>
    <t>000  1006  0000000  000  300</t>
  </si>
  <si>
    <t>11/240</t>
  </si>
  <si>
    <t>000  1006  0000000  000  310</t>
  </si>
  <si>
    <t>11/241</t>
  </si>
  <si>
    <t>000  1006  0000000  000  320</t>
  </si>
  <si>
    <t>11/242</t>
  </si>
  <si>
    <t>000  1006  0000000  000  330</t>
  </si>
  <si>
    <t>11/243</t>
  </si>
  <si>
    <t>000  1006  0000000  000  340</t>
  </si>
  <si>
    <t>11/244</t>
  </si>
  <si>
    <t>000  1006  0000000  000  500</t>
  </si>
  <si>
    <t>11/245</t>
  </si>
  <si>
    <t>000  1006  0000000  000  530</t>
  </si>
  <si>
    <t>Физическая культура и спорт</t>
  </si>
  <si>
    <t>12/1</t>
  </si>
  <si>
    <t>000  1100  0000000  000  000</t>
  </si>
  <si>
    <t>12/2</t>
  </si>
  <si>
    <t>000  1100  0000000  000  200</t>
  </si>
  <si>
    <t>12/3</t>
  </si>
  <si>
    <t>000  1100  0000000  000  210</t>
  </si>
  <si>
    <t>12/4</t>
  </si>
  <si>
    <t>000  1100  0000000  000  211</t>
  </si>
  <si>
    <t>12/5</t>
  </si>
  <si>
    <t>000  1100  0000000  000  212</t>
  </si>
  <si>
    <t>12/6</t>
  </si>
  <si>
    <t>000  1100  0000000  000  213</t>
  </si>
  <si>
    <t>12/7</t>
  </si>
  <si>
    <t>000  1100  0000000  000  220</t>
  </si>
  <si>
    <t>12/8</t>
  </si>
  <si>
    <t>000  1100  0000000  000  221</t>
  </si>
  <si>
    <t>12/9</t>
  </si>
  <si>
    <t>000  1100  0000000  000  222</t>
  </si>
  <si>
    <t>12/10</t>
  </si>
  <si>
    <t>000  1100  0000000  000  223</t>
  </si>
  <si>
    <t>12/11</t>
  </si>
  <si>
    <t>000  1100  0000000  000  224</t>
  </si>
  <si>
    <t>12/12</t>
  </si>
  <si>
    <t>000  1100  0000000  000  225</t>
  </si>
  <si>
    <t>12/13</t>
  </si>
  <si>
    <t>000  1100  0000000  000  228</t>
  </si>
  <si>
    <t>12/14</t>
  </si>
  <si>
    <t>000  1100  0000000  000  230</t>
  </si>
  <si>
    <t>12/15</t>
  </si>
  <si>
    <t>000  1100  0000000  000  231</t>
  </si>
  <si>
    <t>12/16</t>
  </si>
  <si>
    <t>000  1100  0000000  000  232</t>
  </si>
  <si>
    <t>12/17</t>
  </si>
  <si>
    <t>000  1100  0000000  000  240</t>
  </si>
  <si>
    <t>12/18</t>
  </si>
  <si>
    <t>000  1100  0000000  000  241</t>
  </si>
  <si>
    <t>12/19</t>
  </si>
  <si>
    <t>000  1100  0000000  000  242</t>
  </si>
  <si>
    <t>12/20</t>
  </si>
  <si>
    <t>000  1100  0000000  000  250</t>
  </si>
  <si>
    <t>12/21</t>
  </si>
  <si>
    <t>000  1100  0000000  000  251</t>
  </si>
  <si>
    <t>12/22</t>
  </si>
  <si>
    <t>000  1100  0000000  000  252</t>
  </si>
  <si>
    <t>12/23</t>
  </si>
  <si>
    <t>000  1100  0000000  000  253</t>
  </si>
  <si>
    <t>12/24</t>
  </si>
  <si>
    <t>000  1100  0000000  000  260</t>
  </si>
  <si>
    <t>12/25</t>
  </si>
  <si>
    <t>000  1100  0000000  000  261</t>
  </si>
  <si>
    <t>12/26</t>
  </si>
  <si>
    <t>000  1100  0000000  000  262</t>
  </si>
  <si>
    <t>12/27</t>
  </si>
  <si>
    <t>000  1100  0000000  000  263</t>
  </si>
  <si>
    <t>12/28</t>
  </si>
  <si>
    <t>000  1100  0000000  000  290</t>
  </si>
  <si>
    <t>12/29</t>
  </si>
  <si>
    <t>000  1100  0000000  000  300</t>
  </si>
  <si>
    <t>12/30</t>
  </si>
  <si>
    <t>000  1100  0000000  000  310</t>
  </si>
  <si>
    <t>12/31</t>
  </si>
  <si>
    <t>000  1100  0000000  000  320</t>
  </si>
  <si>
    <t>12/32</t>
  </si>
  <si>
    <t>000  1100  0000000  000  330</t>
  </si>
  <si>
    <t>12/33</t>
  </si>
  <si>
    <t>000  1100  0000000  000  340</t>
  </si>
  <si>
    <t>12/34</t>
  </si>
  <si>
    <t>000  1100  0000000  000  500</t>
  </si>
  <si>
    <t>12/35</t>
  </si>
  <si>
    <t>000  1100  0000000  000  530</t>
  </si>
  <si>
    <t>Физическая культура</t>
  </si>
  <si>
    <t>12/36</t>
  </si>
  <si>
    <t>000  1101  0000000  000  000</t>
  </si>
  <si>
    <t>12/37</t>
  </si>
  <si>
    <t>000  1101  0000000  000  200</t>
  </si>
  <si>
    <t>12/38</t>
  </si>
  <si>
    <t>000  1101  0000000  000  210</t>
  </si>
  <si>
    <t>12/39</t>
  </si>
  <si>
    <t>000  1101  0000000  000  211</t>
  </si>
  <si>
    <t>12/40</t>
  </si>
  <si>
    <t>000  1101  0000000  000  212</t>
  </si>
  <si>
    <t>12/41</t>
  </si>
  <si>
    <t>000  1101  0000000  000  213</t>
  </si>
  <si>
    <t>12/42</t>
  </si>
  <si>
    <t>000  1101  0000000  000  220</t>
  </si>
  <si>
    <t>12/43</t>
  </si>
  <si>
    <t>000  1101  0000000  000  221</t>
  </si>
  <si>
    <t>12/44</t>
  </si>
  <si>
    <t>000  1101  0000000  000  222</t>
  </si>
  <si>
    <t>12/45</t>
  </si>
  <si>
    <t>000  1101  0000000  000  223</t>
  </si>
  <si>
    <t>12/46</t>
  </si>
  <si>
    <t>000  1101  0000000  000  224</t>
  </si>
  <si>
    <t>12/47</t>
  </si>
  <si>
    <t>000  1101  0000000  000  225</t>
  </si>
  <si>
    <t>12/48</t>
  </si>
  <si>
    <t>000  1101  0000000  000  226</t>
  </si>
  <si>
    <t>12/49</t>
  </si>
  <si>
    <t>000  1101  0000000  000  230</t>
  </si>
  <si>
    <t>12/50</t>
  </si>
  <si>
    <t>000  1101  0000000  000  231</t>
  </si>
  <si>
    <t>12/51</t>
  </si>
  <si>
    <t>000  1101  0000000  000  232</t>
  </si>
  <si>
    <t>12/52</t>
  </si>
  <si>
    <t>000  1101  0000000  000  240</t>
  </si>
  <si>
    <t>12/53</t>
  </si>
  <si>
    <t>000  1101  0000000  000  241</t>
  </si>
  <si>
    <t>12/54</t>
  </si>
  <si>
    <t>000  1101  0000000  000  242</t>
  </si>
  <si>
    <t>12/55</t>
  </si>
  <si>
    <t>000  1101  0000000  000  250</t>
  </si>
  <si>
    <t>12/56</t>
  </si>
  <si>
    <t>000  1101  0000000  000  251</t>
  </si>
  <si>
    <t>12/57</t>
  </si>
  <si>
    <t>000  1101  0000000  000  252</t>
  </si>
  <si>
    <t>12/58</t>
  </si>
  <si>
    <t>000  1101  0000000  000  253</t>
  </si>
  <si>
    <t>12/59</t>
  </si>
  <si>
    <t>000  1101  0000000  000  260</t>
  </si>
  <si>
    <t>12/60</t>
  </si>
  <si>
    <t>000  1101  0000000  000  261</t>
  </si>
  <si>
    <t>12/61</t>
  </si>
  <si>
    <t>000  1101  0000000  000  262</t>
  </si>
  <si>
    <t>12/62</t>
  </si>
  <si>
    <t>000  1101  0000000  000  263</t>
  </si>
  <si>
    <t>12/63</t>
  </si>
  <si>
    <t>000  1101  0000000  000  290</t>
  </si>
  <si>
    <t>12/64</t>
  </si>
  <si>
    <t>000  1101  0000000  000  300</t>
  </si>
  <si>
    <t>12/65</t>
  </si>
  <si>
    <t>000  1101  0000000  000  310</t>
  </si>
  <si>
    <t>12/66</t>
  </si>
  <si>
    <t>000  1101  0000000  000  320</t>
  </si>
  <si>
    <t>12/67</t>
  </si>
  <si>
    <t>000  1101  0000000  000  330</t>
  </si>
  <si>
    <t>12/68</t>
  </si>
  <si>
    <t>000  1101  0000000  000  340</t>
  </si>
  <si>
    <t>12/69</t>
  </si>
  <si>
    <t>000  1101  0000000  000  500</t>
  </si>
  <si>
    <t>12/70</t>
  </si>
  <si>
    <t>000  1101  0000000  000  530</t>
  </si>
  <si>
    <t>Массовый спорт</t>
  </si>
  <si>
    <t>12/71</t>
  </si>
  <si>
    <t>000  1102  0000000  000  000</t>
  </si>
  <si>
    <t>12/72</t>
  </si>
  <si>
    <t>000  1102  0000000  000  200</t>
  </si>
  <si>
    <t>12/73</t>
  </si>
  <si>
    <t>000  1102  0000000  000  210</t>
  </si>
  <si>
    <t>12/74</t>
  </si>
  <si>
    <t>000  1102  0000000  000  211</t>
  </si>
  <si>
    <t>12/75</t>
  </si>
  <si>
    <t>000  1102  0000000  000  212</t>
  </si>
  <si>
    <t>12/76</t>
  </si>
  <si>
    <t>000  1102  0000000  000  213</t>
  </si>
  <si>
    <t>12/77</t>
  </si>
  <si>
    <t>000  1102  0000000  000  220</t>
  </si>
  <si>
    <t>12/78</t>
  </si>
  <si>
    <t>000  1102  0000000  000  221</t>
  </si>
  <si>
    <t>12/79</t>
  </si>
  <si>
    <t>000  1102  0000000  000  222</t>
  </si>
  <si>
    <t>12/80</t>
  </si>
  <si>
    <t>000  1102  0000000  000  223</t>
  </si>
  <si>
    <t>12/81</t>
  </si>
  <si>
    <t>000  1102  0000000  000  224</t>
  </si>
  <si>
    <t>12/82</t>
  </si>
  <si>
    <t>000  1102  0000000  000  225</t>
  </si>
  <si>
    <t>12/83</t>
  </si>
  <si>
    <t>000  1102  0000000  244  226</t>
  </si>
  <si>
    <t>12/84</t>
  </si>
  <si>
    <t>000  1102  0000000  000  230</t>
  </si>
  <si>
    <t>12/85</t>
  </si>
  <si>
    <t>000  1102  0000000  000  231</t>
  </si>
  <si>
    <t>12/86</t>
  </si>
  <si>
    <t>000  1102  0000000  000  232</t>
  </si>
  <si>
    <t>12/87</t>
  </si>
  <si>
    <t>000  1102  0000000  000  240</t>
  </si>
  <si>
    <t>12/88</t>
  </si>
  <si>
    <t>000  1102  0000000  000  241</t>
  </si>
  <si>
    <t>12/89</t>
  </si>
  <si>
    <t>000  1102  0000000  000  242</t>
  </si>
  <si>
    <t>12/90</t>
  </si>
  <si>
    <t>000  1102  0000000  000  250</t>
  </si>
  <si>
    <t>12/91</t>
  </si>
  <si>
    <t>000  1102  0000000  540  251</t>
  </si>
  <si>
    <t>12/92</t>
  </si>
  <si>
    <t>000  1102  0000000  000  252</t>
  </si>
  <si>
    <t>12/93</t>
  </si>
  <si>
    <t>000  1102  0000000  000  253</t>
  </si>
  <si>
    <t>12/94</t>
  </si>
  <si>
    <t>000  1102  0000000  000  260</t>
  </si>
  <si>
    <t>12/95</t>
  </si>
  <si>
    <t>000  1102  0000000  000  261</t>
  </si>
  <si>
    <t>12/96</t>
  </si>
  <si>
    <t>000  1102  0000000  000  262</t>
  </si>
  <si>
    <t>12/97</t>
  </si>
  <si>
    <t>000  1102  0000000  000  263</t>
  </si>
  <si>
    <t>12/98</t>
  </si>
  <si>
    <t>000  1102  0000000  000  290</t>
  </si>
  <si>
    <t>12/99</t>
  </si>
  <si>
    <t>000  1102  0000000  000  300</t>
  </si>
  <si>
    <t>12/100</t>
  </si>
  <si>
    <t>000  1102  0000000  000  310</t>
  </si>
  <si>
    <t>12/101</t>
  </si>
  <si>
    <t>000  1102  0000000  000  320</t>
  </si>
  <si>
    <t>12/102</t>
  </si>
  <si>
    <t>000  1102  0000000  000  330</t>
  </si>
  <si>
    <t>12/103</t>
  </si>
  <si>
    <t>000  1102  0000000  244  340</t>
  </si>
  <si>
    <t>12/104</t>
  </si>
  <si>
    <t>000  1102  0000000  000  500</t>
  </si>
  <si>
    <t>12/105</t>
  </si>
  <si>
    <t>000  1102  0000000  000  530</t>
  </si>
  <si>
    <t>Спорт высших достижений</t>
  </si>
  <si>
    <t>12/106</t>
  </si>
  <si>
    <t>000  1103  0000000  000  000</t>
  </si>
  <si>
    <t>12/107</t>
  </si>
  <si>
    <t>000  1103  0000000  000  200</t>
  </si>
  <si>
    <t>12/108</t>
  </si>
  <si>
    <t>000  1103  0000000  000  210</t>
  </si>
  <si>
    <t>12/109</t>
  </si>
  <si>
    <t>000  1103  0000000  000  211</t>
  </si>
  <si>
    <t>12/110</t>
  </si>
  <si>
    <t>000  1103  0000000  000  212</t>
  </si>
  <si>
    <t>12/111</t>
  </si>
  <si>
    <t>000  1103  0000000  000  213</t>
  </si>
  <si>
    <t>12/112</t>
  </si>
  <si>
    <t>000  1103  0000000  000  220</t>
  </si>
  <si>
    <t>12/113</t>
  </si>
  <si>
    <t>000  1103  0000000  000  221</t>
  </si>
  <si>
    <t>12/114</t>
  </si>
  <si>
    <t>000  1103  0000000  000  222</t>
  </si>
  <si>
    <t>12/115</t>
  </si>
  <si>
    <t>000  1103  0000000  000  223</t>
  </si>
  <si>
    <t>12/116</t>
  </si>
  <si>
    <t>000  1103  0000000  000  224</t>
  </si>
  <si>
    <t>12/117</t>
  </si>
  <si>
    <t>000  1103  0000000  000  225</t>
  </si>
  <si>
    <t>12/118</t>
  </si>
  <si>
    <t>000  1103  0000000  000  226</t>
  </si>
  <si>
    <t>12/119</t>
  </si>
  <si>
    <t>000  1103  0000000  000  230</t>
  </si>
  <si>
    <t>12/120</t>
  </si>
  <si>
    <t>000  1103  0000000  000  231</t>
  </si>
  <si>
    <t>12/121</t>
  </si>
  <si>
    <t>000  1103  0000000  000  232</t>
  </si>
  <si>
    <t>12/122</t>
  </si>
  <si>
    <t>000  1103  0000000  000  240</t>
  </si>
  <si>
    <t>12/123</t>
  </si>
  <si>
    <t>000  1103  0000000  000  241</t>
  </si>
  <si>
    <t>12/124</t>
  </si>
  <si>
    <t>000  1103  0000000  000  242</t>
  </si>
  <si>
    <t>12/125</t>
  </si>
  <si>
    <t>000  1103  0000000  000  250</t>
  </si>
  <si>
    <t>12/126</t>
  </si>
  <si>
    <t>000  1103  0000000  000  251</t>
  </si>
  <si>
    <t>12/127</t>
  </si>
  <si>
    <t>000  1103  0000000  000  252</t>
  </si>
  <si>
    <t>12/128</t>
  </si>
  <si>
    <t>000  1103  0000000  000  253</t>
  </si>
  <si>
    <t>12/129</t>
  </si>
  <si>
    <t>000  1103  0000000  000  260</t>
  </si>
  <si>
    <t>12/130</t>
  </si>
  <si>
    <t>000  1103  0000000  000  261</t>
  </si>
  <si>
    <t>12/131</t>
  </si>
  <si>
    <t>000  1103  0000000  000  262</t>
  </si>
  <si>
    <t>12/132</t>
  </si>
  <si>
    <t>000  1103  0000000  000  263</t>
  </si>
  <si>
    <t>12/133</t>
  </si>
  <si>
    <t>000  1103  0000000  000  290</t>
  </si>
  <si>
    <t>12/134</t>
  </si>
  <si>
    <t>000  1103  0000000  000  300</t>
  </si>
  <si>
    <t>12/135</t>
  </si>
  <si>
    <t>000  1103  0000000  000  310</t>
  </si>
  <si>
    <t>12/136</t>
  </si>
  <si>
    <t>000  1103  0000000  000  320</t>
  </si>
  <si>
    <t>12/137</t>
  </si>
  <si>
    <t>000  1103  0000000  000  330</t>
  </si>
  <si>
    <t>12/138</t>
  </si>
  <si>
    <t>000  1103  0000000  000  340</t>
  </si>
  <si>
    <t>12/139</t>
  </si>
  <si>
    <t>000  1103  0000000  000  500</t>
  </si>
  <si>
    <t>12/140</t>
  </si>
  <si>
    <t>000  1103  0000000  000  530</t>
  </si>
  <si>
    <t>Прикладные научные исследования в области физической культуры и спорта</t>
  </si>
  <si>
    <t>12/141</t>
  </si>
  <si>
    <t>000  1104  0000000  000  000</t>
  </si>
  <si>
    <t>12/142</t>
  </si>
  <si>
    <t>000  1104  0000000  000  200</t>
  </si>
  <si>
    <t>12/143</t>
  </si>
  <si>
    <t>000  1104  0000000  000  210</t>
  </si>
  <si>
    <t>12/144</t>
  </si>
  <si>
    <t>000  1104  0000000  000  211</t>
  </si>
  <si>
    <t>12/145</t>
  </si>
  <si>
    <t>000  1104  0000000  000  212</t>
  </si>
  <si>
    <t>12/146</t>
  </si>
  <si>
    <t>000  1104  0000000  000  213</t>
  </si>
  <si>
    <t>12/147</t>
  </si>
  <si>
    <t>000  1104  0000000  000  220</t>
  </si>
  <si>
    <t>12/148</t>
  </si>
  <si>
    <t>000  1104  0000000  000  221</t>
  </si>
  <si>
    <t>12/149</t>
  </si>
  <si>
    <t>000  1104  0000000  000  222</t>
  </si>
  <si>
    <t>12/150</t>
  </si>
  <si>
    <t>000  1104  0000000  000  223</t>
  </si>
  <si>
    <t>12/151</t>
  </si>
  <si>
    <t>000  1104  0000000  000  224</t>
  </si>
  <si>
    <t>12/152</t>
  </si>
  <si>
    <t>000  1104  0000000  000  225</t>
  </si>
  <si>
    <t>12/153</t>
  </si>
  <si>
    <t>000  1104  0000000  000  226</t>
  </si>
  <si>
    <t>12/154</t>
  </si>
  <si>
    <t>000  1104  0000000  000  230</t>
  </si>
  <si>
    <t>12/155</t>
  </si>
  <si>
    <t>000  1104  0000000  000  231</t>
  </si>
  <si>
    <t>12/156</t>
  </si>
  <si>
    <t>000  1104  0000000  000  232</t>
  </si>
  <si>
    <t>12/157</t>
  </si>
  <si>
    <t>000  1104  0000000  000  240</t>
  </si>
  <si>
    <t>12/158</t>
  </si>
  <si>
    <t>000  1104  0000000  000  241</t>
  </si>
  <si>
    <t>12/159</t>
  </si>
  <si>
    <t>000  1104  0000000  000  242</t>
  </si>
  <si>
    <t>12/160</t>
  </si>
  <si>
    <t>000  1104  0000000  000  250</t>
  </si>
  <si>
    <t>12/161</t>
  </si>
  <si>
    <t>000  1104  0000000  000  251</t>
  </si>
  <si>
    <t>12/162</t>
  </si>
  <si>
    <t>000  1104  0000000  000  252</t>
  </si>
  <si>
    <t>12/163</t>
  </si>
  <si>
    <t>000  1104  0000000  000  253</t>
  </si>
  <si>
    <t>12/164</t>
  </si>
  <si>
    <t>000  1104  0000000  000  260</t>
  </si>
  <si>
    <t>12/165</t>
  </si>
  <si>
    <t>000  1104  0000000  000  261</t>
  </si>
  <si>
    <t>12/166</t>
  </si>
  <si>
    <t>000  1104  0000000  000  262</t>
  </si>
  <si>
    <t>12/167</t>
  </si>
  <si>
    <t>000  1104  0000000  000  263</t>
  </si>
  <si>
    <t>12/168</t>
  </si>
  <si>
    <t>000  1104  0000000  000  290</t>
  </si>
  <si>
    <t>12/169</t>
  </si>
  <si>
    <t>000  1104  0000000  000  300</t>
  </si>
  <si>
    <t>12/170</t>
  </si>
  <si>
    <t>000  1104  0000000  000  310</t>
  </si>
  <si>
    <t>12/171</t>
  </si>
  <si>
    <t>000  1104  0000000  000  320</t>
  </si>
  <si>
    <t>12/172</t>
  </si>
  <si>
    <t>000  1104  0000000  000  330</t>
  </si>
  <si>
    <t>12/173</t>
  </si>
  <si>
    <t>000  1104  0000000  000  340</t>
  </si>
  <si>
    <t>12/174</t>
  </si>
  <si>
    <t>000  1104  0000000  000  500</t>
  </si>
  <si>
    <t>12/175</t>
  </si>
  <si>
    <t>000  1104  0000000  000  530</t>
  </si>
  <si>
    <t>Другие вопросы в области физической культуры и спорта</t>
  </si>
  <si>
    <t>12/176</t>
  </si>
  <si>
    <t>000  1105  0000000  000  000</t>
  </si>
  <si>
    <t>12/177</t>
  </si>
  <si>
    <t>000  1105  0000000  000  200</t>
  </si>
  <si>
    <t>12/178</t>
  </si>
  <si>
    <t>000  1105  0000000  000  210</t>
  </si>
  <si>
    <t>12/179</t>
  </si>
  <si>
    <t>000  1105  0000000  000  211</t>
  </si>
  <si>
    <t>12/180</t>
  </si>
  <si>
    <t>000  1105  0000000  000  212</t>
  </si>
  <si>
    <t>12/181</t>
  </si>
  <si>
    <t>000  1105  0000000  000  213</t>
  </si>
  <si>
    <t>12/182</t>
  </si>
  <si>
    <t>000  1105  0000000  000  220</t>
  </si>
  <si>
    <t>12/183</t>
  </si>
  <si>
    <t>000  1105  0000000  000  221</t>
  </si>
  <si>
    <t>12/184</t>
  </si>
  <si>
    <t>000  1105  0000000  000  222</t>
  </si>
  <si>
    <t>12/185</t>
  </si>
  <si>
    <t>000  1105  0000000  000  223</t>
  </si>
  <si>
    <t>12/186</t>
  </si>
  <si>
    <t>000  1105  0000000  000  224</t>
  </si>
  <si>
    <t>12/187</t>
  </si>
  <si>
    <t>000  1105  0000000  000  225</t>
  </si>
  <si>
    <t>12/188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</si>
  <si>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</si>
  <si>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12/189</t>
  </si>
  <si>
    <t>000  1105  0000000  000  230</t>
  </si>
  <si>
    <t>12/190</t>
  </si>
  <si>
    <t>000  1105  0000000  000  231</t>
  </si>
  <si>
    <t>12/191</t>
  </si>
  <si>
    <t>000  1105  0000000  000  232</t>
  </si>
  <si>
    <t>12/192</t>
  </si>
  <si>
    <t>000  1105  0000000  000  240</t>
  </si>
  <si>
    <t>12/193</t>
  </si>
  <si>
    <t>000  1105  0000000  000  241</t>
  </si>
  <si>
    <t>12/194</t>
  </si>
  <si>
    <t>000  1105  0000000  000  242</t>
  </si>
  <si>
    <t>12/195</t>
  </si>
  <si>
    <t>000  1105  0000000  000  250</t>
  </si>
  <si>
    <t>12/196</t>
  </si>
  <si>
    <t>000  1105  0000000  000  251</t>
  </si>
  <si>
    <t>12/197</t>
  </si>
  <si>
    <t>000  1105  0000000  000  252</t>
  </si>
  <si>
    <t>12/198</t>
  </si>
  <si>
    <t>000  1105  0000000  000  253</t>
  </si>
  <si>
    <t>12/199</t>
  </si>
  <si>
    <t>000  1105  0000000  000  260</t>
  </si>
  <si>
    <t>12/200</t>
  </si>
  <si>
    <t>000  1105  0000000  000  261</t>
  </si>
  <si>
    <t>12/201</t>
  </si>
  <si>
    <t>000  1105  0000000  000  262</t>
  </si>
  <si>
    <t>12/202</t>
  </si>
  <si>
    <t>000  1105  0000000  000  263</t>
  </si>
  <si>
    <t>12/203</t>
  </si>
  <si>
    <t>000  1105  0000000  000  290</t>
  </si>
  <si>
    <t>12/204</t>
  </si>
  <si>
    <t>000  1105  0000000  000  300</t>
  </si>
  <si>
    <t>12/205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</si>
  <si>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</si>
  <si>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12/206</t>
  </si>
  <si>
    <t>000  1105  0000000  000  320</t>
  </si>
  <si>
    <t>12/207</t>
  </si>
  <si>
    <t>000  1105  0000000  000  330</t>
  </si>
  <si>
    <t>12/208</t>
  </si>
  <si>
    <t>000  1105  0000000  000  340</t>
  </si>
  <si>
    <t>12/209</t>
  </si>
  <si>
    <t>000  1105  0000000  000  500</t>
  </si>
  <si>
    <t>12/210</t>
  </si>
  <si>
    <t>000  1105  0000000  000  530</t>
  </si>
  <si>
    <t>Средства массовой информации</t>
  </si>
  <si>
    <t>12/211</t>
  </si>
  <si>
    <t>000  1200  0000000  000  000</t>
  </si>
  <si>
    <t>12/212</t>
  </si>
  <si>
    <t>000  1200  0000000  000  200</t>
  </si>
  <si>
    <t>12/213</t>
  </si>
  <si>
    <t>000  1200  0000000  000  210</t>
  </si>
  <si>
    <t>12/214</t>
  </si>
  <si>
    <t>000  1200  0000000  000  211</t>
  </si>
  <si>
    <t>12/215</t>
  </si>
  <si>
    <t>000  1200  0000000  000  212</t>
  </si>
  <si>
    <t>12/216</t>
  </si>
  <si>
    <t>000  1200  0000000  000  213</t>
  </si>
  <si>
    <t>12/217</t>
  </si>
  <si>
    <t>000  1200  0000000  000  220</t>
  </si>
  <si>
    <t>12/218</t>
  </si>
  <si>
    <t>000  1200  0000000  000  221</t>
  </si>
  <si>
    <t>12/219</t>
  </si>
  <si>
    <t>000  1200  0000000  000  222</t>
  </si>
  <si>
    <t>12/220</t>
  </si>
  <si>
    <t>000  1200  0000000  000  223</t>
  </si>
  <si>
    <t>12/221</t>
  </si>
  <si>
    <t>000  1200  0000000  000  224</t>
  </si>
  <si>
    <t>12/222</t>
  </si>
  <si>
    <t>000  1200  0000000  000  225</t>
  </si>
  <si>
    <t>12/223</t>
  </si>
  <si>
    <t>000  1200  0000000  000  226</t>
  </si>
  <si>
    <t>12/224</t>
  </si>
  <si>
    <t>000  1200  0000000  000  230</t>
  </si>
  <si>
    <t>12/225</t>
  </si>
  <si>
    <t>000  1200  0000000  000  231</t>
  </si>
  <si>
    <t>12/226</t>
  </si>
  <si>
    <t>000  1200  0000000  000  232</t>
  </si>
  <si>
    <t>12/227</t>
  </si>
  <si>
    <t>000  1200  0000000  000  240</t>
  </si>
  <si>
    <t>12/228</t>
  </si>
  <si>
    <t>000  1200  0000000  000  241</t>
  </si>
  <si>
    <t>12/229</t>
  </si>
  <si>
    <t>000  1200  0000000  000  242</t>
  </si>
  <si>
    <t>12/230</t>
  </si>
  <si>
    <t>000  1200  0000000  000  250</t>
  </si>
  <si>
    <t>12/231</t>
  </si>
  <si>
    <t>000  1200  0000000  000  251</t>
  </si>
  <si>
    <t>12/232</t>
  </si>
  <si>
    <t>000  1200  0000000  000  252</t>
  </si>
  <si>
    <t>12/233</t>
  </si>
  <si>
    <t>000  1200  0000000  000  253</t>
  </si>
  <si>
    <t>12/234</t>
  </si>
  <si>
    <t>000  1200  0000000  000  260</t>
  </si>
  <si>
    <t>12/235</t>
  </si>
  <si>
    <t>000  1200  0000000  000  261</t>
  </si>
  <si>
    <t>12/236</t>
  </si>
  <si>
    <t>000  1200  0000000  000  262</t>
  </si>
  <si>
    <t>12/237</t>
  </si>
  <si>
    <t>000  1200  0000000  000  263</t>
  </si>
  <si>
    <t>12/238</t>
  </si>
  <si>
    <t>000  1200  0000000  000  290</t>
  </si>
  <si>
    <t>12/239</t>
  </si>
  <si>
    <t>000  1200  0000000  000  300</t>
  </si>
  <si>
    <t>12/240</t>
  </si>
  <si>
    <t>000  1200  0000000  000  310</t>
  </si>
  <si>
    <t>12/241</t>
  </si>
  <si>
    <t>000  1200  0000000  000  320</t>
  </si>
  <si>
    <t>12/242</t>
  </si>
  <si>
    <t>000  1200  0000000  000  330</t>
  </si>
  <si>
    <t>12/243</t>
  </si>
  <si>
    <t>000  1200  0000000  000  340</t>
  </si>
  <si>
    <t>12/244</t>
  </si>
  <si>
    <t>000  1200  0000000  000  500</t>
  </si>
  <si>
    <t>12/245</t>
  </si>
  <si>
    <t>000  1200  0000000  000  530</t>
  </si>
  <si>
    <t>Телевидение и радиовещание</t>
  </si>
  <si>
    <t>12/246</t>
  </si>
  <si>
    <t>000  1201  0000000  000  000</t>
  </si>
  <si>
    <t>12/247</t>
  </si>
  <si>
    <t>000  1201  0000000  000  200</t>
  </si>
  <si>
    <t>12/248</t>
  </si>
  <si>
    <t>000  1201  0000000  000  210</t>
  </si>
  <si>
    <t>12/249</t>
  </si>
  <si>
    <t>000  1201  0000000  000  211</t>
  </si>
  <si>
    <t>12/250</t>
  </si>
  <si>
    <t>000  1201  0000000  000  212</t>
  </si>
  <si>
    <t>12/251</t>
  </si>
  <si>
    <t>000  1201  0000000  000  213</t>
  </si>
  <si>
    <t>12/252</t>
  </si>
  <si>
    <t>000  1201  0000000  000  220</t>
  </si>
  <si>
    <t>12/253</t>
  </si>
  <si>
    <t>000  1201  0000000  000  221</t>
  </si>
  <si>
    <t>12/254</t>
  </si>
  <si>
    <t>000  1201  0000000  000  222</t>
  </si>
  <si>
    <t>12/255</t>
  </si>
  <si>
    <t>000  1201  0000000  000  223</t>
  </si>
  <si>
    <t>12/256</t>
  </si>
  <si>
    <t>000  1201  0000000  000  224</t>
  </si>
  <si>
    <t>12/257</t>
  </si>
  <si>
    <t>000  1201  0000000  000  225</t>
  </si>
  <si>
    <t>12/258</t>
  </si>
  <si>
    <t>000  1201  0000000  000  226</t>
  </si>
  <si>
    <t>12/259</t>
  </si>
  <si>
    <t>000  1201  0000000  000  230</t>
  </si>
  <si>
    <t>12/260</t>
  </si>
  <si>
    <t>000  1201  0000000  000  231</t>
  </si>
  <si>
    <t>12/261</t>
  </si>
  <si>
    <t>000  1201  0000000  000  232</t>
  </si>
  <si>
    <t>12/262</t>
  </si>
  <si>
    <t>000  1201  0000000  000  240</t>
  </si>
  <si>
    <t>12/263</t>
  </si>
  <si>
    <t>000  1201  0000000  000  241</t>
  </si>
  <si>
    <t>12/264</t>
  </si>
  <si>
    <t>000  1201  0000000  000  242</t>
  </si>
  <si>
    <t>12/265</t>
  </si>
  <si>
    <t>000  1201  0000000  000  250</t>
  </si>
  <si>
    <t>12/266</t>
  </si>
  <si>
    <t>000  1201  0000000  000  251</t>
  </si>
  <si>
    <t>12/267</t>
  </si>
  <si>
    <t>000  1201  0000000  000  252</t>
  </si>
  <si>
    <t>12/268</t>
  </si>
  <si>
    <t>000  1201  0000000  000  253</t>
  </si>
  <si>
    <t>12/269</t>
  </si>
  <si>
    <t>000  1201  0000000  000  260</t>
  </si>
  <si>
    <t>12/270</t>
  </si>
  <si>
    <t>000  1201  0000000  000  261</t>
  </si>
  <si>
    <t>12/271</t>
  </si>
  <si>
    <t>000  1201  0000000  000  262</t>
  </si>
  <si>
    <t>12/272</t>
  </si>
  <si>
    <t>000  1201  0000000  000  263</t>
  </si>
  <si>
    <t>12/273</t>
  </si>
  <si>
    <t>000  1201  0000000  000  290</t>
  </si>
  <si>
    <t>12/274</t>
  </si>
  <si>
    <t>000  1201  0000000  000  300</t>
  </si>
  <si>
    <t>12/275</t>
  </si>
  <si>
    <t>000  1201  0000000  000  310</t>
  </si>
  <si>
    <t>12/276</t>
  </si>
  <si>
    <t>000  1201  0000000  000  320</t>
  </si>
  <si>
    <t>12/277</t>
  </si>
  <si>
    <t>000  1201  0000000  000  330</t>
  </si>
  <si>
    <t>12/278</t>
  </si>
  <si>
    <t>000  1201  0000000  000  340</t>
  </si>
  <si>
    <t>12/279</t>
  </si>
  <si>
    <t>000  1201  0000000  000  500</t>
  </si>
  <si>
    <t>12/280</t>
  </si>
  <si>
    <t>000  1201  0000000  000  530</t>
  </si>
  <si>
    <t>Периодическая печать и издательства</t>
  </si>
  <si>
    <t>12/281</t>
  </si>
  <si>
    <t>000  1202  0000000  000  000</t>
  </si>
  <si>
    <t>12/282</t>
  </si>
  <si>
    <t>000  1202  0000000  000  200</t>
  </si>
  <si>
    <t>12/283</t>
  </si>
  <si>
    <t>000  1202  0000000  000  210</t>
  </si>
  <si>
    <t>12/284</t>
  </si>
  <si>
    <t>000  1202  0000000  000  211</t>
  </si>
  <si>
    <t>12/285</t>
  </si>
  <si>
    <t>000  1202  0000000  000  212</t>
  </si>
  <si>
    <t>12/286</t>
  </si>
  <si>
    <t>000  1202  0000000  000  213</t>
  </si>
  <si>
    <t>12/287</t>
  </si>
  <si>
    <t>000  1202  0000000  000  220</t>
  </si>
  <si>
    <t>12/288</t>
  </si>
  <si>
    <t>000  1202  0000000  000  221</t>
  </si>
  <si>
    <t>12/289</t>
  </si>
  <si>
    <t>000  1202  0000000  000  222</t>
  </si>
  <si>
    <t>12/290</t>
  </si>
  <si>
    <t>000  1202  0000000  000  223</t>
  </si>
  <si>
    <t>12/291</t>
  </si>
  <si>
    <t>000  1202  0000000  000  224</t>
  </si>
  <si>
    <t>12/292</t>
  </si>
  <si>
    <t>000  1202  0000000  000  225</t>
  </si>
  <si>
    <t>12/293</t>
  </si>
  <si>
    <t>000  1202  0000000  000  226</t>
  </si>
  <si>
    <t>12/294</t>
  </si>
  <si>
    <t>000  1202  0000000  000  230</t>
  </si>
  <si>
    <t>12/295</t>
  </si>
  <si>
    <t>000  1202  0000000  000  231</t>
  </si>
  <si>
    <t>12/296</t>
  </si>
  <si>
    <t>000  1202  0000000  000  232</t>
  </si>
  <si>
    <t>12/297</t>
  </si>
  <si>
    <t>000  1202  0000000  000  240</t>
  </si>
  <si>
    <t>12/298</t>
  </si>
  <si>
    <t>000  1202  0000000  000  241</t>
  </si>
  <si>
    <t>12/299</t>
  </si>
  <si>
    <t>000  1202  0000000  000  242</t>
  </si>
  <si>
    <t>12/300</t>
  </si>
  <si>
    <t>000  1202  0000000  000  250</t>
  </si>
  <si>
    <t>12/301</t>
  </si>
  <si>
    <t>000  1202  0000000  000  251</t>
  </si>
  <si>
    <t>12/302</t>
  </si>
  <si>
    <t>000  1202  0000000  000  252</t>
  </si>
  <si>
    <t>12/303</t>
  </si>
  <si>
    <t>000  1202  0000000  000  253</t>
  </si>
  <si>
    <t>12/304</t>
  </si>
  <si>
    <t>000  1202  0000000  000  260</t>
  </si>
  <si>
    <t>12/305</t>
  </si>
  <si>
    <t>000  1202  0000000  000  261</t>
  </si>
  <si>
    <t>12/306</t>
  </si>
  <si>
    <t>000  1202  0000000  000  262</t>
  </si>
  <si>
    <t>12/307</t>
  </si>
  <si>
    <t>000  1202  0000000  000  263</t>
  </si>
  <si>
    <t>12/308</t>
  </si>
  <si>
    <t>000  1202  0000000  000  290</t>
  </si>
  <si>
    <t>12/309</t>
  </si>
  <si>
    <t>000  1202  0000000  000  300</t>
  </si>
  <si>
    <t>12/310</t>
  </si>
  <si>
    <t>000  1202  0000000  000  310</t>
  </si>
  <si>
    <t>12/311</t>
  </si>
  <si>
    <t>000  1202  0000000  000  320</t>
  </si>
  <si>
    <t>12/312</t>
  </si>
  <si>
    <t>000  1202  0000000  000  330</t>
  </si>
  <si>
    <t>12/313</t>
  </si>
  <si>
    <t>000  1202  0000000  000  340</t>
  </si>
  <si>
    <t>12/314</t>
  </si>
  <si>
    <t>000  1202  0000000  000  500</t>
  </si>
  <si>
    <t>12/315</t>
  </si>
  <si>
    <t>000  1202  0000000  000  530</t>
  </si>
  <si>
    <t>Прикладные научные исследования в области средств массовой информации</t>
  </si>
  <si>
    <t>12/316</t>
  </si>
  <si>
    <t>000  1203  0000000  000  000</t>
  </si>
  <si>
    <t>12/317</t>
  </si>
  <si>
    <t>000  1203  0000000  000  200</t>
  </si>
  <si>
    <t>12/318</t>
  </si>
  <si>
    <t>000  1203  0000000  000  210</t>
  </si>
  <si>
    <t>12/319</t>
  </si>
  <si>
    <t>000  1203  0000000  000  211</t>
  </si>
  <si>
    <t>12/320</t>
  </si>
  <si>
    <t>000  1203  0000000  000  212</t>
  </si>
  <si>
    <t>12/321</t>
  </si>
  <si>
    <t>000  1203  0000000  000  213</t>
  </si>
  <si>
    <t>12/322</t>
  </si>
  <si>
    <t>000  1203  0000000  000  220</t>
  </si>
  <si>
    <t>12/323</t>
  </si>
  <si>
    <t>000  1203  0000000  000  221</t>
  </si>
  <si>
    <t>12/324</t>
  </si>
  <si>
    <t>000  1203  0000000  000  222</t>
  </si>
  <si>
    <t>12/325</t>
  </si>
  <si>
    <t>000  1203  0000000  000  223</t>
  </si>
  <si>
    <t>12/326</t>
  </si>
  <si>
    <t>000  1203  0000000  000  224</t>
  </si>
  <si>
    <t>12/327</t>
  </si>
  <si>
    <t>000  1203  0000000  000  225</t>
  </si>
  <si>
    <t>12/328</t>
  </si>
  <si>
    <t>000  1203  0000000  000  226</t>
  </si>
  <si>
    <t>12/329</t>
  </si>
  <si>
    <t>000  1203  0000000  000  230</t>
  </si>
  <si>
    <t>12/330</t>
  </si>
  <si>
    <t>000  1203  0000000  000  231</t>
  </si>
  <si>
    <t>12/331</t>
  </si>
  <si>
    <t>000  1203  0000000  000  232</t>
  </si>
  <si>
    <t>12/332</t>
  </si>
  <si>
    <t>000  1203  0000000  000  240</t>
  </si>
  <si>
    <t>12/333</t>
  </si>
  <si>
    <t>000  1203  0000000  000  241</t>
  </si>
  <si>
    <t>12/334</t>
  </si>
  <si>
    <t>000  1203  0000000  000  242</t>
  </si>
  <si>
    <t>12/335</t>
  </si>
  <si>
    <t>000  1203  0000000  000  250</t>
  </si>
  <si>
    <t>12/336</t>
  </si>
  <si>
    <t>000  1203  0000000  000  251</t>
  </si>
  <si>
    <t>12/337</t>
  </si>
  <si>
    <t>000  1203  0000000  000  252</t>
  </si>
  <si>
    <t>12/338</t>
  </si>
  <si>
    <t>000  1203  0000000  000  253</t>
  </si>
  <si>
    <t>12/339</t>
  </si>
  <si>
    <t>000  1203  0000000  000  260</t>
  </si>
  <si>
    <t>12/340</t>
  </si>
  <si>
    <t>000  1203  0000000  000  261</t>
  </si>
  <si>
    <t>12/341</t>
  </si>
  <si>
    <t>000  1203  0000000  000  262</t>
  </si>
  <si>
    <t>12/342</t>
  </si>
  <si>
    <t>000  1203  0000000  000  263</t>
  </si>
  <si>
    <t>12/343</t>
  </si>
  <si>
    <t>000  1203  0000000  000  290</t>
  </si>
  <si>
    <t>12/344</t>
  </si>
  <si>
    <t>000  1203  0000000  000  300</t>
  </si>
  <si>
    <t>12/345</t>
  </si>
  <si>
    <t>000  1203  0000000  000  310</t>
  </si>
  <si>
    <t>12/346</t>
  </si>
  <si>
    <t>000  1203  0000000  000  320</t>
  </si>
  <si>
    <t>12/347</t>
  </si>
  <si>
    <t>000  1203  0000000  000  330</t>
  </si>
  <si>
    <t>12/348</t>
  </si>
  <si>
    <t>000  1203  0000000  000  340</t>
  </si>
  <si>
    <t>12/349</t>
  </si>
  <si>
    <t>000  1203  0000000  000  500</t>
  </si>
  <si>
    <t>12/350</t>
  </si>
  <si>
    <t>000  1203  0000000  000  530</t>
  </si>
  <si>
    <t>Другие вопросы в области средств массовой информации</t>
  </si>
  <si>
    <t>12/351</t>
  </si>
  <si>
    <t>000  1204  0000000  000  000</t>
  </si>
  <si>
    <t>12/352</t>
  </si>
  <si>
    <t>000  1204  0000000  000  200</t>
  </si>
  <si>
    <t>12/353</t>
  </si>
  <si>
    <t>000  1204  0000000  000  210</t>
  </si>
  <si>
    <t>12/354</t>
  </si>
  <si>
    <t>000  1204  0000000  000  211</t>
  </si>
  <si>
    <t>12/355</t>
  </si>
  <si>
    <t>000  1204  0000000  000  212</t>
  </si>
  <si>
    <t>12/356</t>
  </si>
  <si>
    <t>000  1204  0000000  000  213</t>
  </si>
  <si>
    <t>12/357</t>
  </si>
  <si>
    <t>000  1204  0000000  000  220</t>
  </si>
  <si>
    <t>12/358</t>
  </si>
  <si>
    <t>000  1204  0000000  000  221</t>
  </si>
  <si>
    <t>12/359</t>
  </si>
  <si>
    <t>000  1204  0000000  000  222</t>
  </si>
  <si>
    <t>12/360</t>
  </si>
  <si>
    <t>000  1204  0000000  000  223</t>
  </si>
  <si>
    <t>12/361</t>
  </si>
  <si>
    <t>000  1204  0000000  000  224</t>
  </si>
  <si>
    <t>12/362</t>
  </si>
  <si>
    <t>000  1204  0000000  000  225</t>
  </si>
  <si>
    <t>12/363</t>
  </si>
  <si>
    <t>000  1204  0000000  000  226</t>
  </si>
  <si>
    <t>12/364</t>
  </si>
  <si>
    <t>000  1204  0000000  000  230</t>
  </si>
  <si>
    <t>12/365</t>
  </si>
  <si>
    <t>000  1204  0000000  000  231</t>
  </si>
  <si>
    <t>12/366</t>
  </si>
  <si>
    <t>000  1204  0000000  000  232</t>
  </si>
  <si>
    <t>12/367</t>
  </si>
  <si>
    <t>000  1204  0000000  000  240</t>
  </si>
  <si>
    <t>12/368</t>
  </si>
  <si>
    <t>000  1204  0000000  000  241</t>
  </si>
  <si>
    <t>12/369</t>
  </si>
  <si>
    <t>000  1204  0000000  000  242</t>
  </si>
  <si>
    <t>12/370</t>
  </si>
  <si>
    <t>000  1204  0000000  000  250</t>
  </si>
  <si>
    <t>12/371</t>
  </si>
  <si>
    <t>000  1204  0000000  000  251</t>
  </si>
  <si>
    <t>12/372</t>
  </si>
  <si>
    <t>000  1204  0000000  000  252</t>
  </si>
  <si>
    <t>12/373</t>
  </si>
  <si>
    <t>000  1204  0000000  000  253</t>
  </si>
  <si>
    <t>12/374</t>
  </si>
  <si>
    <t>000  1204  0000000  000  260</t>
  </si>
  <si>
    <t>12/375</t>
  </si>
  <si>
    <t>000  1204  0000000  000  261</t>
  </si>
  <si>
    <t>12/376</t>
  </si>
  <si>
    <t>000  1204  0000000  000  262</t>
  </si>
  <si>
    <t>12/377</t>
  </si>
  <si>
    <t>000  1204  0000000  000  263</t>
  </si>
  <si>
    <t>12/378</t>
  </si>
  <si>
    <t>000  1204  0000000  000  290</t>
  </si>
  <si>
    <t>12/379</t>
  </si>
  <si>
    <t>000  1204  0000000  000  300</t>
  </si>
  <si>
    <t>12/380</t>
  </si>
  <si>
    <t>000  1204  0000000  000  310</t>
  </si>
  <si>
    <t>12/381</t>
  </si>
  <si>
    <t>000  1204  0000000  000  320</t>
  </si>
  <si>
    <t>12/382</t>
  </si>
  <si>
    <t>000  1204  0000000  000  330</t>
  </si>
  <si>
    <t>12/383</t>
  </si>
  <si>
    <t>000  1204  0000000  000  340</t>
  </si>
  <si>
    <t>12/384</t>
  </si>
  <si>
    <t>000  1204  0000000  000  500</t>
  </si>
  <si>
    <t>12/385</t>
  </si>
  <si>
    <t>000  1204  0000000  000  530</t>
  </si>
  <si>
    <t>Обслуживание государственного и муниципального долга</t>
  </si>
  <si>
    <t>14/1</t>
  </si>
  <si>
    <t>000  1300  0000000  000  000</t>
  </si>
  <si>
    <t>14/2</t>
  </si>
  <si>
    <t>000  1300  0000000  000  200</t>
  </si>
  <si>
    <t>14/3</t>
  </si>
  <si>
    <t>000  1300  0000000  000  210</t>
  </si>
  <si>
    <t>14/4</t>
  </si>
  <si>
    <t>000  1300  0000000  000  211</t>
  </si>
  <si>
    <t>14/5</t>
  </si>
  <si>
    <t>000  1300  0000000  000  212</t>
  </si>
  <si>
    <t>14/6</t>
  </si>
  <si>
    <t>000  1300  0000000  000  213</t>
  </si>
  <si>
    <t>14/7</t>
  </si>
  <si>
    <t>000  1300  0000000  000  220</t>
  </si>
  <si>
    <t>14/8</t>
  </si>
  <si>
    <t>000  1300  0000000  000  221</t>
  </si>
  <si>
    <t>14/9</t>
  </si>
  <si>
    <t>000  1300  0000000  000  222</t>
  </si>
  <si>
    <t>14/10</t>
  </si>
  <si>
    <t>000  1300  0000000  000  223</t>
  </si>
  <si>
    <t>14/11</t>
  </si>
  <si>
    <t>000  1300  0000000  000  224</t>
  </si>
  <si>
    <t>14/12</t>
  </si>
  <si>
    <t>000  1300  0000000  000  225</t>
  </si>
  <si>
    <t>14/13</t>
  </si>
  <si>
    <t>000  1300  0000000  000  226</t>
  </si>
  <si>
    <t>14/14</t>
  </si>
  <si>
    <t>000  1300  0000000  000  230</t>
  </si>
  <si>
    <t>14/15</t>
  </si>
  <si>
    <t>000  1300  0000000  000  231</t>
  </si>
  <si>
    <t>14/16</t>
  </si>
  <si>
    <t>000  1300  0000000  000  232</t>
  </si>
  <si>
    <t>14/17</t>
  </si>
  <si>
    <t>000  1300  0000000  000  240</t>
  </si>
  <si>
    <t>14/18</t>
  </si>
  <si>
    <t>000  1300  0000000  000  241</t>
  </si>
  <si>
    <t>14/19</t>
  </si>
  <si>
    <t>000  1300  0000000  000  242</t>
  </si>
  <si>
    <t>14/20</t>
  </si>
  <si>
    <t>000  1300  0000000  000  250</t>
  </si>
  <si>
    <t>14/21</t>
  </si>
  <si>
    <t>000  1300  0000000  000  251</t>
  </si>
  <si>
    <t>14/22</t>
  </si>
  <si>
    <t>000  1300  0000000  000  252</t>
  </si>
  <si>
    <t>14/23</t>
  </si>
  <si>
    <t>000  1300  0000000  000  253</t>
  </si>
  <si>
    <t>14/24</t>
  </si>
  <si>
    <t>000  1300  0000000  000  260</t>
  </si>
  <si>
    <t>14/25</t>
  </si>
  <si>
    <t>000  1300  0000000  000  261</t>
  </si>
  <si>
    <t>14/26</t>
  </si>
  <si>
    <t>000  1300  0000000  000  262</t>
  </si>
  <si>
    <t>14/27</t>
  </si>
  <si>
    <t>000  1300  0000000  000  263</t>
  </si>
  <si>
    <t>14/28</t>
  </si>
  <si>
    <t>000  1300  0000000  000  290</t>
  </si>
  <si>
    <t>14/29</t>
  </si>
  <si>
    <t>000  1300  0000000  000  300</t>
  </si>
  <si>
    <t>14/30</t>
  </si>
  <si>
    <t>000  1300  0000000  000  310</t>
  </si>
  <si>
    <t>14/31</t>
  </si>
  <si>
    <t>000  1300  0000000  000  320</t>
  </si>
  <si>
    <t>14/32</t>
  </si>
  <si>
    <t>000  1300  0000000  000  330</t>
  </si>
  <si>
    <t>14/33</t>
  </si>
  <si>
    <t>000  1300  0000000  000  340</t>
  </si>
  <si>
    <t>14/34</t>
  </si>
  <si>
    <t>000  1300  0000000  000  500</t>
  </si>
  <si>
    <t>14/35</t>
  </si>
  <si>
    <t>000  1300  0000000  000  530</t>
  </si>
  <si>
    <t>Обслуживание государственного внутреннего и муниципального долга</t>
  </si>
  <si>
    <t>14/36</t>
  </si>
  <si>
    <t>000  1301  0000000  000  000</t>
  </si>
  <si>
    <t>14/37</t>
  </si>
  <si>
    <t>000  1301  0000000  000  200</t>
  </si>
  <si>
    <t>14/38</t>
  </si>
  <si>
    <t>000  1301  0000000  000  210</t>
  </si>
  <si>
    <t>14/39</t>
  </si>
  <si>
    <t>000  1301  0000000  000  211</t>
  </si>
  <si>
    <t>14/40</t>
  </si>
  <si>
    <t>000  1301  0000000  000  212</t>
  </si>
  <si>
    <t>14/41</t>
  </si>
  <si>
    <t>000  1301  0000000  000  213</t>
  </si>
  <si>
    <t>14/42</t>
  </si>
  <si>
    <t>000  1301  0000000  000  220</t>
  </si>
  <si>
    <t>14/43</t>
  </si>
  <si>
    <t>000  1301  0000000  000  221</t>
  </si>
  <si>
    <t>14/44</t>
  </si>
  <si>
    <t>000  1301  0000000  000  222</t>
  </si>
  <si>
    <t>14/45</t>
  </si>
  <si>
    <t>000  1301  0000000  000  223</t>
  </si>
  <si>
    <t>14/46</t>
  </si>
  <si>
    <t>000  1301  0000000  000  224</t>
  </si>
  <si>
    <t>14/47</t>
  </si>
  <si>
    <t>000  1301  0000000  000  225</t>
  </si>
  <si>
    <t>14/48</t>
  </si>
  <si>
    <t>000  1301  0000000  000  226</t>
  </si>
  <si>
    <t>14/49</t>
  </si>
  <si>
    <t>000  1301  0000000  000  230</t>
  </si>
  <si>
    <t>14/50</t>
  </si>
  <si>
    <t>000  1301  0000000  730  231</t>
  </si>
  <si>
    <t>14/51</t>
  </si>
  <si>
    <t>000  1301  0000000  000  232</t>
  </si>
  <si>
    <t>14/52</t>
  </si>
  <si>
    <t>000  1301  0000000  000  240</t>
  </si>
  <si>
    <t>14/53</t>
  </si>
  <si>
    <t>000  1301  0000000  000  241</t>
  </si>
  <si>
    <t>14/54</t>
  </si>
  <si>
    <t>000  1301  0000000  000  242</t>
  </si>
  <si>
    <t>14/55</t>
  </si>
  <si>
    <t>000  1301  0000000  000  250</t>
  </si>
  <si>
    <t>14/56</t>
  </si>
  <si>
    <t>000  1301  0000000  000  251</t>
  </si>
  <si>
    <t>14/57</t>
  </si>
  <si>
    <t>000  1301  0000000  000  252</t>
  </si>
  <si>
    <t>14/58</t>
  </si>
  <si>
    <t>000  1301  0000000  000  253</t>
  </si>
  <si>
    <t>14/59</t>
  </si>
  <si>
    <t>000  1301  0000000  000  260</t>
  </si>
  <si>
    <t>14/60</t>
  </si>
  <si>
    <t>000  1301  0000000  000  261</t>
  </si>
  <si>
    <t>14/61</t>
  </si>
  <si>
    <t>000  1301  0000000  000  262</t>
  </si>
  <si>
    <t>14/62</t>
  </si>
  <si>
    <t>000  1301  0000000  000  263</t>
  </si>
  <si>
    <t>14/63</t>
  </si>
  <si>
    <t>000  1301  0000000  000  290</t>
  </si>
  <si>
    <t>14/64</t>
  </si>
  <si>
    <t>000  1301  0000000  000  300</t>
  </si>
  <si>
    <t>14/65</t>
  </si>
  <si>
    <t>000  1301  0000000  000  310</t>
  </si>
  <si>
    <t>14/66</t>
  </si>
  <si>
    <t>000  1301  0000000  000  320</t>
  </si>
  <si>
    <t>14/67</t>
  </si>
  <si>
    <t>000  1301  0000000  000  330</t>
  </si>
  <si>
    <t>14/68</t>
  </si>
  <si>
    <t>000  1301  0000000  000  340</t>
  </si>
  <si>
    <t>14/69</t>
  </si>
  <si>
    <t>000  1301  0000000  000  500</t>
  </si>
  <si>
    <t>14/70</t>
  </si>
  <si>
    <t>000  1301  0000000  000  530</t>
  </si>
  <si>
    <t>Обслуживание государственного внешнего долга</t>
  </si>
  <si>
    <t>14/71</t>
  </si>
  <si>
    <t>000  1302  0000000  000  000</t>
  </si>
  <si>
    <t>14/72</t>
  </si>
  <si>
    <t>000  1302  0000000  000  200</t>
  </si>
  <si>
    <t>14/73</t>
  </si>
  <si>
    <t>000  1302  0000000  000  210</t>
  </si>
  <si>
    <t>14/74</t>
  </si>
  <si>
    <t>000  1302  0000000  000  211</t>
  </si>
  <si>
    <t>14/75</t>
  </si>
  <si>
    <t>000  1302  0000000  000  212</t>
  </si>
  <si>
    <t>14/76</t>
  </si>
  <si>
    <t>000  1302  0000000  000  213</t>
  </si>
  <si>
    <t>14/77</t>
  </si>
  <si>
    <t>000  1302  0000000  000  220</t>
  </si>
  <si>
    <t>14/78</t>
  </si>
  <si>
    <t>000  1302  0000000  000  221</t>
  </si>
  <si>
    <t>14/79</t>
  </si>
  <si>
    <t>000  1302  0000000  000  222</t>
  </si>
  <si>
    <t>14/80</t>
  </si>
  <si>
    <t>000  1302  0000000  000  223</t>
  </si>
  <si>
    <t>14/81</t>
  </si>
  <si>
    <t>000  1302  0000000  000  224</t>
  </si>
  <si>
    <t>14/82</t>
  </si>
  <si>
    <t>000  1302  0000000  000  225</t>
  </si>
  <si>
    <t>14/83</t>
  </si>
  <si>
    <t>000  1302  0000000  000  226</t>
  </si>
  <si>
    <t>14/84</t>
  </si>
  <si>
    <t>000  1302  0000000  000  230</t>
  </si>
  <si>
    <t>14/85</t>
  </si>
  <si>
    <t>000  1302  0000000  000  231</t>
  </si>
  <si>
    <t>14/86</t>
  </si>
  <si>
    <t>000  1302  0000000  000  232</t>
  </si>
  <si>
    <t>14/87</t>
  </si>
  <si>
    <t>000  1302  0000000  000  240</t>
  </si>
  <si>
    <t>14/88</t>
  </si>
  <si>
    <t>000  1302  0000000  000  241</t>
  </si>
  <si>
    <t>14/89</t>
  </si>
  <si>
    <t>000  1302  0000000  000  242</t>
  </si>
  <si>
    <t>14/90</t>
  </si>
  <si>
    <t>000  1302  0000000  000  250</t>
  </si>
  <si>
    <t>14/91</t>
  </si>
  <si>
    <t>000  1302  0000000  000  251</t>
  </si>
  <si>
    <t>14/92</t>
  </si>
  <si>
    <t>000  1302  0000000  000  252</t>
  </si>
  <si>
    <t>14/93</t>
  </si>
  <si>
    <t>000  1302  0000000  000  253</t>
  </si>
  <si>
    <t>14/94</t>
  </si>
  <si>
    <t>000  1302  0000000  000  260</t>
  </si>
  <si>
    <t>14/95</t>
  </si>
  <si>
    <t>000  1302  0000000  000  261</t>
  </si>
  <si>
    <t>14/96</t>
  </si>
  <si>
    <t>000  1302  0000000  000  262</t>
  </si>
  <si>
    <t>14/97</t>
  </si>
  <si>
    <t>000  1302  0000000  000  263</t>
  </si>
  <si>
    <t>14/98</t>
  </si>
  <si>
    <t>000  1302  0000000  000  290</t>
  </si>
  <si>
    <t>14/99</t>
  </si>
  <si>
    <t>000  1302  0000000  000  300</t>
  </si>
  <si>
    <t>14/100</t>
  </si>
  <si>
    <t>000  1302  0000000  000  310</t>
  </si>
  <si>
    <t>14/101</t>
  </si>
  <si>
    <t>000  1302  0000000  000  320</t>
  </si>
  <si>
    <t>14/102</t>
  </si>
  <si>
    <t>000  1302  0000000  000  330</t>
  </si>
  <si>
    <t>14/103</t>
  </si>
  <si>
    <t>000  1302  0000000  000  340</t>
  </si>
  <si>
    <t>14/104</t>
  </si>
  <si>
    <t>000  1302  0000000  000  500</t>
  </si>
  <si>
    <t>14/105</t>
  </si>
  <si>
    <t>000  1302  0000000  000  530</t>
  </si>
  <si>
    <t>Межбюджетные трансферты бюджетам субъектов Российской Федерации и муниципальных образований</t>
  </si>
  <si>
    <t>15/1</t>
  </si>
  <si>
    <t>000  1400  0000000  000  000</t>
  </si>
  <si>
    <t>15/2</t>
  </si>
  <si>
    <t>000  1400  0000000  000  200</t>
  </si>
  <si>
    <t>15/3</t>
  </si>
  <si>
    <t>000  1400  0000000  000  210</t>
  </si>
  <si>
    <t>15/4</t>
  </si>
  <si>
    <t>000  1400  0000000  000  211</t>
  </si>
  <si>
    <t>15/5</t>
  </si>
  <si>
    <t>000  1400  0000000  000  212</t>
  </si>
  <si>
    <t>15/6</t>
  </si>
  <si>
    <t>000  1400  0000000  000  213</t>
  </si>
  <si>
    <t>15/7</t>
  </si>
  <si>
    <t>000  1400  0000000  000  220</t>
  </si>
  <si>
    <t>15/8</t>
  </si>
  <si>
    <t>000  1400  0000000  000  221</t>
  </si>
  <si>
    <t>15/9</t>
  </si>
  <si>
    <t>000  1400  0000000  000  222</t>
  </si>
  <si>
    <t>15/10</t>
  </si>
  <si>
    <t>000  1400  0000000  000  223</t>
  </si>
  <si>
    <t>15/11</t>
  </si>
  <si>
    <t>000  1400  0000000  000  224</t>
  </si>
  <si>
    <t>15/12</t>
  </si>
  <si>
    <t>000  1400  0000000  000  225</t>
  </si>
  <si>
    <t>15/13</t>
  </si>
  <si>
    <t>000  1400  0000000  000  226</t>
  </si>
  <si>
    <t>15/14</t>
  </si>
  <si>
    <t>000  1400  0000000  000  230</t>
  </si>
  <si>
    <t>15/15</t>
  </si>
  <si>
    <t>000  1400  0000000  000  231</t>
  </si>
  <si>
    <t>15/16</t>
  </si>
  <si>
    <t>000  1400  0000000  000  232</t>
  </si>
  <si>
    <t>15/17</t>
  </si>
  <si>
    <t>000  1400  0000000  000  240</t>
  </si>
  <si>
    <t>15/18</t>
  </si>
  <si>
    <t>000  1400  0000000  000  241</t>
  </si>
  <si>
    <t>15/19</t>
  </si>
  <si>
    <t>000  1400  0000000  000  242</t>
  </si>
  <si>
    <t>15/20</t>
  </si>
  <si>
    <t>000  1400  0000000  000  250</t>
  </si>
  <si>
    <t>15/21</t>
  </si>
  <si>
    <t>000  1400  0000000  000  251</t>
  </si>
  <si>
    <t>15/22</t>
  </si>
  <si>
    <t>000  1400  0000000  000  252</t>
  </si>
  <si>
    <t>15/23</t>
  </si>
  <si>
    <t>000  1400  0000000  000  253</t>
  </si>
  <si>
    <t>15/24</t>
  </si>
  <si>
    <t>000  1400  0000000  000  260</t>
  </si>
  <si>
    <t>15/25</t>
  </si>
  <si>
    <t>000  1400  0000000  000  261</t>
  </si>
  <si>
    <t>15/26</t>
  </si>
  <si>
    <t>000  1400  0000000  000  262</t>
  </si>
  <si>
    <t>15/27</t>
  </si>
  <si>
    <t>000  1400  0000000  000  263</t>
  </si>
  <si>
    <t>15/28</t>
  </si>
  <si>
    <t>000  1400  0000000  000  290</t>
  </si>
  <si>
    <t>15/29</t>
  </si>
  <si>
    <t>000  1400  0000000  000  300</t>
  </si>
  <si>
    <t>15/30</t>
  </si>
  <si>
    <t>000  1400  0000000  000  310</t>
  </si>
  <si>
    <t>15/31</t>
  </si>
  <si>
    <t>000  1400  0000000  000  320</t>
  </si>
  <si>
    <t>15/32</t>
  </si>
  <si>
    <t>000  1400  0000000  000  330</t>
  </si>
  <si>
    <t>15/33</t>
  </si>
  <si>
    <t>000  1400  0000000  000  340</t>
  </si>
  <si>
    <t>15/34</t>
  </si>
  <si>
    <t>000  1400  0000000  000  500</t>
  </si>
  <si>
    <t>15/35</t>
  </si>
  <si>
    <t>000  1400  0000000  000  530</t>
  </si>
  <si>
    <t>Дотации на выравнивание бюджетной обеспеченности субъектов Российской Федерации и муниципальных образований</t>
  </si>
  <si>
    <t>15/36</t>
  </si>
  <si>
    <t>000  1401  0000000  000  000</t>
  </si>
  <si>
    <t>15/37</t>
  </si>
  <si>
    <t>000  1401  0000000  000  200</t>
  </si>
  <si>
    <t>15/38</t>
  </si>
  <si>
    <t>000  1401  0000000  000  210</t>
  </si>
  <si>
    <t>15/39</t>
  </si>
  <si>
    <t>000  1401  0000000  000  211</t>
  </si>
  <si>
    <t>15/40</t>
  </si>
  <si>
    <t>000  1401  0000000  000  212</t>
  </si>
  <si>
    <t>15/41</t>
  </si>
  <si>
    <t>000  1401  0000000  000  213</t>
  </si>
  <si>
    <t>15/42</t>
  </si>
  <si>
    <t>000  1401  0000000  000  220</t>
  </si>
  <si>
    <t>15/43</t>
  </si>
  <si>
    <t>000  1401  0000000  000  221</t>
  </si>
  <si>
    <t>15/44</t>
  </si>
  <si>
    <t>000  1401  0000000  000  222</t>
  </si>
  <si>
    <t>15/45</t>
  </si>
  <si>
    <t>000  1401  0000000  000  223</t>
  </si>
  <si>
    <t>15/46</t>
  </si>
  <si>
    <t>000  1401  0000000  000  224</t>
  </si>
  <si>
    <t>15/47</t>
  </si>
  <si>
    <t>000  1401  0000000  000  225</t>
  </si>
  <si>
    <t>15/48</t>
  </si>
  <si>
    <t>000  1401  0000000  000  226</t>
  </si>
  <si>
    <t>15/49</t>
  </si>
  <si>
    <t>000  1401  0000000  000  230</t>
  </si>
  <si>
    <t>15/50</t>
  </si>
  <si>
    <t>000  1401  0000000  000  231</t>
  </si>
  <si>
    <t>15/51</t>
  </si>
  <si>
    <t>000  1401  0000000  000  232</t>
  </si>
  <si>
    <t>15/52</t>
  </si>
  <si>
    <t>000  1401  0000000  000  240</t>
  </si>
  <si>
    <t>15/53</t>
  </si>
  <si>
    <t>000  1401  0000000  000  241</t>
  </si>
  <si>
    <t>15/54</t>
  </si>
  <si>
    <t>000  1401  0000000  000  242</t>
  </si>
  <si>
    <t>15/55</t>
  </si>
  <si>
    <t>000  1401  0000000  000  250</t>
  </si>
  <si>
    <t>15/56</t>
  </si>
  <si>
    <t>000  1401  0000000  000  251</t>
  </si>
  <si>
    <t>15/57</t>
  </si>
  <si>
    <t>000  1401  0000000  000  252</t>
  </si>
  <si>
    <t>15/58</t>
  </si>
  <si>
    <t>000  1401  0000000  000  253</t>
  </si>
  <si>
    <t>15/59</t>
  </si>
  <si>
    <t>000  1401  0000000  000  260</t>
  </si>
  <si>
    <t>15/60</t>
  </si>
  <si>
    <t>000  1401  0000000  000  261</t>
  </si>
  <si>
    <t>15/61</t>
  </si>
  <si>
    <t>000  1401  0000000  000  262</t>
  </si>
  <si>
    <t>15/62</t>
  </si>
  <si>
    <t>000  1401  0000000  000  263</t>
  </si>
  <si>
    <t>15/63</t>
  </si>
  <si>
    <t>000  1401  0000000  000  290</t>
  </si>
  <si>
    <t>15/64</t>
  </si>
  <si>
    <t>000  1401  0000000  000  300</t>
  </si>
  <si>
    <t>15/65</t>
  </si>
  <si>
    <t>000  1401  0000000  000  310</t>
  </si>
  <si>
    <t>15/66</t>
  </si>
  <si>
    <t>000  1401  0000000  000  320</t>
  </si>
  <si>
    <t>15/67</t>
  </si>
  <si>
    <t>000  1401  0000000  000  330</t>
  </si>
  <si>
    <t>15/68</t>
  </si>
  <si>
    <t>000  1401  0000000  000  340</t>
  </si>
  <si>
    <t>15/69</t>
  </si>
  <si>
    <t>000  1401  0000000  000  500</t>
  </si>
  <si>
    <t>15/70</t>
  </si>
  <si>
    <t>000  1401  0000000  000  530</t>
  </si>
  <si>
    <t>Иные дотации</t>
  </si>
  <si>
    <t>15/71</t>
  </si>
  <si>
    <t>000  1402  0000000  000  000</t>
  </si>
  <si>
    <t>15/72</t>
  </si>
  <si>
    <t>000  1402  0000000  000  200</t>
  </si>
  <si>
    <t>15/73</t>
  </si>
  <si>
    <t>000  1402  0000000  000  210</t>
  </si>
  <si>
    <t>15/74</t>
  </si>
  <si>
    <t>000  1402  0000000  000  211</t>
  </si>
  <si>
    <t>15/75</t>
  </si>
  <si>
    <t>000  1402  0000000  000  212</t>
  </si>
  <si>
    <t>15/76</t>
  </si>
  <si>
    <t>000  1402  0000000  000  213</t>
  </si>
  <si>
    <t>15/77</t>
  </si>
  <si>
    <t>000  1402  0000000  000  220</t>
  </si>
  <si>
    <t>15/78</t>
  </si>
  <si>
    <t>000  1402  0000000  000  221</t>
  </si>
  <si>
    <t>15/79</t>
  </si>
  <si>
    <t>000  1402  0000000  000  222</t>
  </si>
  <si>
    <t>15/80</t>
  </si>
  <si>
    <t>000  1402  0000000  000  223</t>
  </si>
  <si>
    <t>15/81</t>
  </si>
  <si>
    <t>000  1402  0000000  000  224</t>
  </si>
  <si>
    <t>15/82</t>
  </si>
  <si>
    <t>000  1402  0000000  000  225</t>
  </si>
  <si>
    <t>15/83</t>
  </si>
  <si>
    <t>000  1402  0000000  000  226</t>
  </si>
  <si>
    <t>15/84</t>
  </si>
  <si>
    <t>000  1402  0000000  000  230</t>
  </si>
  <si>
    <t>15/85</t>
  </si>
  <si>
    <t>000  1402  0000000  000  231</t>
  </si>
  <si>
    <t>15/86</t>
  </si>
  <si>
    <t>000  1402  0000000  000  232</t>
  </si>
  <si>
    <t>15/87</t>
  </si>
  <si>
    <t>000  1402  0000000  000  240</t>
  </si>
  <si>
    <t>15/88</t>
  </si>
  <si>
    <t>000  1402  0000000  000  241</t>
  </si>
  <si>
    <t>15/89</t>
  </si>
  <si>
    <t>000  1402  0000000  000  242</t>
  </si>
  <si>
    <t>15/90</t>
  </si>
  <si>
    <t>000  1402  0000000  000  250</t>
  </si>
  <si>
    <t>15/91</t>
  </si>
  <si>
    <t>000  1402  0000000  000  251</t>
  </si>
  <si>
    <t>15/92</t>
  </si>
  <si>
    <t>000  1402  0000000  000  252</t>
  </si>
  <si>
    <t>15/93</t>
  </si>
  <si>
    <t>000  1402  0000000  000  253</t>
  </si>
  <si>
    <t>15/94</t>
  </si>
  <si>
    <t>000  1402  0000000  000  260</t>
  </si>
  <si>
    <t>15/95</t>
  </si>
  <si>
    <t>000  1402  0000000  000  261</t>
  </si>
  <si>
    <t>15/96</t>
  </si>
  <si>
    <t>000  1402  0000000  000  262</t>
  </si>
  <si>
    <t>15/97</t>
  </si>
  <si>
    <t>000  1402  0000000  000  263</t>
  </si>
  <si>
    <t>15/98</t>
  </si>
  <si>
    <t>000  1402  0000000  000  290</t>
  </si>
  <si>
    <t>15/99</t>
  </si>
  <si>
    <t>000  1402  0000000  000  300</t>
  </si>
  <si>
    <t>15/100</t>
  </si>
  <si>
    <t>000  1402  0000000  000  310</t>
  </si>
  <si>
    <t>15/101</t>
  </si>
  <si>
    <t>000  1402  0000000  000  320</t>
  </si>
  <si>
    <t>15/102</t>
  </si>
  <si>
    <t>000  1402  0000000  000  330</t>
  </si>
  <si>
    <t>15/103</t>
  </si>
  <si>
    <t>000  1402  0000000  000  340</t>
  </si>
  <si>
    <t>15/104</t>
  </si>
  <si>
    <t>000  1402  0000000  000  500</t>
  </si>
  <si>
    <t>15/105</t>
  </si>
  <si>
    <t>000  1402  0000000  000  530</t>
  </si>
  <si>
    <t>Прочие межбюджетные трансферты бюджетам субъектов Российской Федерации и муниципальных образований общего характера</t>
  </si>
  <si>
    <t>15/106</t>
  </si>
  <si>
    <t>000  1403  0000000  000  000</t>
  </si>
  <si>
    <t>15/107</t>
  </si>
  <si>
    <t>000  1403  0000000  000  200</t>
  </si>
  <si>
    <t>15/108</t>
  </si>
  <si>
    <t>000  1403  0000000  000  210</t>
  </si>
  <si>
    <t>15/109</t>
  </si>
  <si>
    <t>000  1403  0000000  000  211</t>
  </si>
  <si>
    <t>15/110</t>
  </si>
  <si>
    <t>000  1403  0000000  000  212</t>
  </si>
  <si>
    <t>15/111</t>
  </si>
  <si>
    <t>000  1403  0000000  000  213</t>
  </si>
  <si>
    <t>15/112</t>
  </si>
  <si>
    <t>000  1403  0000000  000  220</t>
  </si>
  <si>
    <t>15/113</t>
  </si>
  <si>
    <t>000  1403  0000000  000  221</t>
  </si>
  <si>
    <t>15/114</t>
  </si>
  <si>
    <t>000  1403  0000000  000  222</t>
  </si>
  <si>
    <t>15/115</t>
  </si>
  <si>
    <t>000  1403  0000000  000  223</t>
  </si>
  <si>
    <t>15/116</t>
  </si>
  <si>
    <t>000  1403  0000000  000  224</t>
  </si>
  <si>
    <t>15/117</t>
  </si>
  <si>
    <t>000  1403  0000000  000  225</t>
  </si>
  <si>
    <t>15/118</t>
  </si>
  <si>
    <t>000  1403  0000000  000  226</t>
  </si>
  <si>
    <t>15/119</t>
  </si>
  <si>
    <t>000  1403  0000000  000  230</t>
  </si>
  <si>
    <t>15/120</t>
  </si>
  <si>
    <t>000  1403  0000000  000  231</t>
  </si>
  <si>
    <t>15/121</t>
  </si>
  <si>
    <t>000  1403  0000000  000  232</t>
  </si>
  <si>
    <t>15/122</t>
  </si>
  <si>
    <t>000  1403  0000000  000  240</t>
  </si>
  <si>
    <t>15/123</t>
  </si>
  <si>
    <t>000  1403  0000000  000  241</t>
  </si>
  <si>
    <t>15/124</t>
  </si>
  <si>
    <t>000  1403  0000000  000  242</t>
  </si>
  <si>
    <t>15/125</t>
  </si>
  <si>
    <t>000  1403  0000000  000  250</t>
  </si>
  <si>
    <t>15/126</t>
  </si>
  <si>
    <t>000  1403  0000000  000  251</t>
  </si>
  <si>
    <t>15/127</t>
  </si>
  <si>
    <t>000  1403  0000000  000  252</t>
  </si>
  <si>
    <t>15/128</t>
  </si>
  <si>
    <t>000  1403  0000000  000  253</t>
  </si>
  <si>
    <t>15/129</t>
  </si>
  <si>
    <t>000  1403  0000000  000  260</t>
  </si>
  <si>
    <t>15/130</t>
  </si>
  <si>
    <t>000  1403  0000000  000  261</t>
  </si>
  <si>
    <t>15/131</t>
  </si>
  <si>
    <t>000  1403  0000000  000  262</t>
  </si>
  <si>
    <t>15/132</t>
  </si>
  <si>
    <t>000  1403  0000000  000  263</t>
  </si>
  <si>
    <t>15/133</t>
  </si>
  <si>
    <t>000  1403  0000000  000  290</t>
  </si>
  <si>
    <t>15/134</t>
  </si>
  <si>
    <t>000  1403  0000000  000  300</t>
  </si>
  <si>
    <t>15/135</t>
  </si>
  <si>
    <t>000  1403  0000000  000  310</t>
  </si>
  <si>
    <t>15/136</t>
  </si>
  <si>
    <t>000  1403  0000000  000  320</t>
  </si>
  <si>
    <t>15/137</t>
  </si>
  <si>
    <t>000  1403  0000000  000  330</t>
  </si>
  <si>
    <t>15/138</t>
  </si>
  <si>
    <t>000  1403  0000000  000  340</t>
  </si>
  <si>
    <t>15/139</t>
  </si>
  <si>
    <t>000  1403  0000000  000  500</t>
  </si>
  <si>
    <t>15/140</t>
  </si>
  <si>
    <t>000  1403  0000000  000  530</t>
  </si>
  <si>
    <t>Результат исполнения бюджета (дефицит "--", профицит "+")</t>
  </si>
  <si>
    <t>16/1</t>
  </si>
  <si>
    <t>000  7900  0000000  000  000</t>
  </si>
  <si>
    <t>Остатки на начало отчетного периода</t>
  </si>
  <si>
    <t>500/1</t>
  </si>
  <si>
    <t>000 500 001</t>
  </si>
  <si>
    <t>в т.ч. на оплату труда и начисления на ФОТ</t>
  </si>
  <si>
    <t>500/2</t>
  </si>
  <si>
    <t>000 500 002</t>
  </si>
  <si>
    <t>на другие цели</t>
  </si>
  <si>
    <t>500/3</t>
  </si>
  <si>
    <t>000 500 003</t>
  </si>
  <si>
    <t>Остатки на конец отчетного периода</t>
  </si>
  <si>
    <t>500/4</t>
  </si>
  <si>
    <t>000 500 004</t>
  </si>
  <si>
    <t>500/5</t>
  </si>
  <si>
    <t>000 500 005</t>
  </si>
  <si>
    <t>500/6</t>
  </si>
  <si>
    <t>000 500 006</t>
  </si>
  <si>
    <t xml:space="preserve">  200</t>
  </si>
  <si>
    <t xml:space="preserve">  210</t>
  </si>
  <si>
    <t xml:space="preserve">  211</t>
  </si>
  <si>
    <t xml:space="preserve">  212</t>
  </si>
  <si>
    <t xml:space="preserve">  213</t>
  </si>
  <si>
    <t xml:space="preserve">  220</t>
  </si>
  <si>
    <t>221</t>
  </si>
  <si>
    <t xml:space="preserve">  222</t>
  </si>
  <si>
    <t xml:space="preserve">  223</t>
  </si>
  <si>
    <t xml:space="preserve">  224</t>
  </si>
  <si>
    <t xml:space="preserve">  225</t>
  </si>
  <si>
    <t xml:space="preserve">  226</t>
  </si>
  <si>
    <t>227</t>
  </si>
  <si>
    <t>228</t>
  </si>
  <si>
    <t xml:space="preserve"> 230</t>
  </si>
  <si>
    <t xml:space="preserve">  231</t>
  </si>
  <si>
    <t xml:space="preserve">  232</t>
  </si>
  <si>
    <t xml:space="preserve">  240</t>
  </si>
  <si>
    <t xml:space="preserve">  244</t>
  </si>
  <si>
    <t>246</t>
  </si>
  <si>
    <t xml:space="preserve">  250</t>
  </si>
  <si>
    <t xml:space="preserve">  251</t>
  </si>
  <si>
    <t xml:space="preserve">  252</t>
  </si>
  <si>
    <t xml:space="preserve"> 253</t>
  </si>
  <si>
    <t xml:space="preserve">  260</t>
  </si>
  <si>
    <t xml:space="preserve">  261</t>
  </si>
  <si>
    <t xml:space="preserve">  262</t>
  </si>
  <si>
    <t xml:space="preserve">  264</t>
  </si>
  <si>
    <t>266</t>
  </si>
  <si>
    <t xml:space="preserve">  290</t>
  </si>
  <si>
    <t>291</t>
  </si>
  <si>
    <t>292</t>
  </si>
  <si>
    <t>293</t>
  </si>
  <si>
    <t>295</t>
  </si>
  <si>
    <t>296</t>
  </si>
  <si>
    <t>297</t>
  </si>
  <si>
    <t xml:space="preserve">  300</t>
  </si>
  <si>
    <t xml:space="preserve">  310</t>
  </si>
  <si>
    <t xml:space="preserve">  320</t>
  </si>
  <si>
    <t xml:space="preserve">  330</t>
  </si>
  <si>
    <t xml:space="preserve">  340</t>
  </si>
  <si>
    <t>341</t>
  </si>
  <si>
    <t>343</t>
  </si>
  <si>
    <t>344</t>
  </si>
  <si>
    <t>345</t>
  </si>
  <si>
    <t>346</t>
  </si>
  <si>
    <t>347</t>
  </si>
  <si>
    <t>349</t>
  </si>
  <si>
    <t xml:space="preserve">  500</t>
  </si>
  <si>
    <t xml:space="preserve">  530</t>
  </si>
  <si>
    <t>ВСЕГО РАСХОДОВ</t>
  </si>
  <si>
    <t>Остатки на конец отчетного периода до внесения изменений</t>
  </si>
  <si>
    <t>Остатки на конец отчетного периода после  внесения изменений</t>
  </si>
  <si>
    <t>Изменения остатков</t>
  </si>
  <si>
    <t>контрольные цифры</t>
  </si>
  <si>
    <t>Без внесенных остатков результат исполнения бюджета (дефицит "--", профицит "+")</t>
  </si>
  <si>
    <t>С внесенными остатками результат исполнения бюджета (дефицит "--", профицит "+")</t>
  </si>
  <si>
    <t xml:space="preserve"> Расходы за 4 кв. 2024 г.</t>
  </si>
</sst>
</file>

<file path=xl/styles.xml><?xml version="1.0" encoding="utf-8"?>
<styleSheet xmlns="http://schemas.openxmlformats.org/spreadsheetml/2006/main">
  <numFmts count="1">
    <numFmt numFmtId="165" formatCode="#,##0.0000000000000000"/>
  </numFmts>
  <fonts count="12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8"/>
      <color indexed="10"/>
      <name val="Arial"/>
      <family val="2"/>
      <charset val="204"/>
    </font>
    <font>
      <b/>
      <sz val="8"/>
      <color indexed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wrapText="1"/>
    </xf>
    <xf numFmtId="49" fontId="1" fillId="2" borderId="0" xfId="0" applyNumberFormat="1" applyFont="1" applyFill="1"/>
    <xf numFmtId="0" fontId="2" fillId="2" borderId="0" xfId="0" applyFont="1" applyFill="1"/>
    <xf numFmtId="0" fontId="1" fillId="2" borderId="0" xfId="0" applyFont="1" applyFill="1"/>
    <xf numFmtId="49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4" fontId="1" fillId="2" borderId="0" xfId="0" applyNumberFormat="1" applyFont="1" applyFill="1" applyBorder="1"/>
    <xf numFmtId="0" fontId="1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" fontId="4" fillId="2" borderId="1" xfId="0" applyNumberFormat="1" applyFont="1" applyFill="1" applyBorder="1" applyAlignment="1">
      <alignment horizontal="right"/>
    </xf>
    <xf numFmtId="4" fontId="0" fillId="2" borderId="0" xfId="0" applyNumberFormat="1" applyFill="1"/>
    <xf numFmtId="4" fontId="1" fillId="2" borderId="1" xfId="0" applyNumberFormat="1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wrapText="1"/>
    </xf>
    <xf numFmtId="0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49" fontId="6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vertical="top" wrapText="1"/>
    </xf>
    <xf numFmtId="0" fontId="10" fillId="2" borderId="0" xfId="0" applyFont="1" applyFill="1"/>
    <xf numFmtId="0" fontId="1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49" fontId="8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4" fontId="4" fillId="2" borderId="1" xfId="0" applyNumberFormat="1" applyFont="1" applyFill="1" applyBorder="1"/>
    <xf numFmtId="0" fontId="0" fillId="2" borderId="1" xfId="0" applyFill="1" applyBorder="1"/>
    <xf numFmtId="0" fontId="0" fillId="2" borderId="0" xfId="0" applyFill="1" applyAlignment="1">
      <alignment wrapText="1"/>
    </xf>
    <xf numFmtId="49" fontId="0" fillId="2" borderId="0" xfId="0" applyNumberFormat="1" applyFill="1"/>
    <xf numFmtId="0" fontId="11" fillId="2" borderId="0" xfId="0" applyFont="1" applyFill="1"/>
    <xf numFmtId="4" fontId="11" fillId="2" borderId="0" xfId="0" applyNumberFormat="1" applyFont="1" applyFill="1"/>
    <xf numFmtId="0" fontId="11" fillId="2" borderId="0" xfId="0" applyFont="1" applyFill="1" applyAlignment="1">
      <alignment wrapText="1"/>
    </xf>
    <xf numFmtId="49" fontId="11" fillId="2" borderId="0" xfId="0" applyNumberFormat="1" applyFont="1" applyFill="1"/>
    <xf numFmtId="4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right"/>
    </xf>
    <xf numFmtId="165" fontId="0" fillId="2" borderId="0" xfId="0" applyNumberFormat="1" applyFill="1"/>
    <xf numFmtId="0" fontId="11" fillId="2" borderId="0" xfId="0" applyFont="1" applyFill="1" applyAlignment="1">
      <alignment horizontal="right" wrapText="1"/>
    </xf>
    <xf numFmtId="49" fontId="11" fillId="2" borderId="0" xfId="0" applyNumberFormat="1" applyFont="1" applyFill="1" applyAlignment="1">
      <alignment horizontal="right"/>
    </xf>
    <xf numFmtId="0" fontId="5" fillId="2" borderId="1" xfId="0" applyFont="1" applyFill="1" applyBorder="1"/>
    <xf numFmtId="0" fontId="9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P3947"/>
  <sheetViews>
    <sheetView tabSelected="1" topLeftCell="A3961" workbookViewId="0">
      <selection activeCell="Q3919" sqref="Q3919"/>
    </sheetView>
  </sheetViews>
  <sheetFormatPr defaultRowHeight="15"/>
  <cols>
    <col min="1" max="1" width="36.28515625" style="38" customWidth="1"/>
    <col min="2" max="2" width="10.140625" style="39" customWidth="1"/>
    <col min="3" max="3" width="25.140625" style="4" customWidth="1"/>
    <col min="4" max="4" width="14.5703125" style="4" hidden="1" customWidth="1"/>
    <col min="5" max="5" width="10.42578125" style="4" customWidth="1"/>
    <col min="6" max="6" width="11.7109375" style="4" customWidth="1"/>
    <col min="7" max="7" width="14" style="4" customWidth="1"/>
    <col min="8" max="8" width="14.5703125" style="4" customWidth="1"/>
    <col min="9" max="9" width="12" style="4" hidden="1" customWidth="1"/>
    <col min="10" max="10" width="10.5703125" style="4" hidden="1" customWidth="1"/>
    <col min="11" max="11" width="10.7109375" style="4" hidden="1" customWidth="1"/>
    <col min="12" max="12" width="12" style="4" hidden="1" customWidth="1"/>
    <col min="13" max="13" width="14.42578125" style="4" hidden="1" customWidth="1"/>
    <col min="14" max="14" width="1.42578125" style="4" hidden="1" customWidth="1"/>
    <col min="15" max="15" width="9.140625" style="4"/>
    <col min="16" max="16" width="9.5703125" style="4" customWidth="1"/>
    <col min="17" max="256" width="9.140625" style="4"/>
    <col min="257" max="257" width="36.28515625" style="4" customWidth="1"/>
    <col min="258" max="258" width="10.140625" style="4" customWidth="1"/>
    <col min="259" max="259" width="25.140625" style="4" customWidth="1"/>
    <col min="260" max="260" width="0" style="4" hidden="1" customWidth="1"/>
    <col min="261" max="261" width="15" style="4" customWidth="1"/>
    <col min="262" max="262" width="14.5703125" style="4" customWidth="1"/>
    <col min="263" max="263" width="14" style="4" customWidth="1"/>
    <col min="264" max="264" width="14.5703125" style="4" customWidth="1"/>
    <col min="265" max="270" width="0" style="4" hidden="1" customWidth="1"/>
    <col min="271" max="271" width="9.140625" style="4"/>
    <col min="272" max="272" width="9.5703125" style="4" customWidth="1"/>
    <col min="273" max="512" width="9.140625" style="4"/>
    <col min="513" max="513" width="36.28515625" style="4" customWidth="1"/>
    <col min="514" max="514" width="10.140625" style="4" customWidth="1"/>
    <col min="515" max="515" width="25.140625" style="4" customWidth="1"/>
    <col min="516" max="516" width="0" style="4" hidden="1" customWidth="1"/>
    <col min="517" max="517" width="15" style="4" customWidth="1"/>
    <col min="518" max="518" width="14.5703125" style="4" customWidth="1"/>
    <col min="519" max="519" width="14" style="4" customWidth="1"/>
    <col min="520" max="520" width="14.5703125" style="4" customWidth="1"/>
    <col min="521" max="526" width="0" style="4" hidden="1" customWidth="1"/>
    <col min="527" max="527" width="9.140625" style="4"/>
    <col min="528" max="528" width="9.5703125" style="4" customWidth="1"/>
    <col min="529" max="768" width="9.140625" style="4"/>
    <col min="769" max="769" width="36.28515625" style="4" customWidth="1"/>
    <col min="770" max="770" width="10.140625" style="4" customWidth="1"/>
    <col min="771" max="771" width="25.140625" style="4" customWidth="1"/>
    <col min="772" max="772" width="0" style="4" hidden="1" customWidth="1"/>
    <col min="773" max="773" width="15" style="4" customWidth="1"/>
    <col min="774" max="774" width="14.5703125" style="4" customWidth="1"/>
    <col min="775" max="775" width="14" style="4" customWidth="1"/>
    <col min="776" max="776" width="14.5703125" style="4" customWidth="1"/>
    <col min="777" max="782" width="0" style="4" hidden="1" customWidth="1"/>
    <col min="783" max="783" width="9.140625" style="4"/>
    <col min="784" max="784" width="9.5703125" style="4" customWidth="1"/>
    <col min="785" max="1024" width="9.140625" style="4"/>
    <col min="1025" max="1025" width="36.28515625" style="4" customWidth="1"/>
    <col min="1026" max="1026" width="10.140625" style="4" customWidth="1"/>
    <col min="1027" max="1027" width="25.140625" style="4" customWidth="1"/>
    <col min="1028" max="1028" width="0" style="4" hidden="1" customWidth="1"/>
    <col min="1029" max="1029" width="15" style="4" customWidth="1"/>
    <col min="1030" max="1030" width="14.5703125" style="4" customWidth="1"/>
    <col min="1031" max="1031" width="14" style="4" customWidth="1"/>
    <col min="1032" max="1032" width="14.5703125" style="4" customWidth="1"/>
    <col min="1033" max="1038" width="0" style="4" hidden="1" customWidth="1"/>
    <col min="1039" max="1039" width="9.140625" style="4"/>
    <col min="1040" max="1040" width="9.5703125" style="4" customWidth="1"/>
    <col min="1041" max="1280" width="9.140625" style="4"/>
    <col min="1281" max="1281" width="36.28515625" style="4" customWidth="1"/>
    <col min="1282" max="1282" width="10.140625" style="4" customWidth="1"/>
    <col min="1283" max="1283" width="25.140625" style="4" customWidth="1"/>
    <col min="1284" max="1284" width="0" style="4" hidden="1" customWidth="1"/>
    <col min="1285" max="1285" width="15" style="4" customWidth="1"/>
    <col min="1286" max="1286" width="14.5703125" style="4" customWidth="1"/>
    <col min="1287" max="1287" width="14" style="4" customWidth="1"/>
    <col min="1288" max="1288" width="14.5703125" style="4" customWidth="1"/>
    <col min="1289" max="1294" width="0" style="4" hidden="1" customWidth="1"/>
    <col min="1295" max="1295" width="9.140625" style="4"/>
    <col min="1296" max="1296" width="9.5703125" style="4" customWidth="1"/>
    <col min="1297" max="1536" width="9.140625" style="4"/>
    <col min="1537" max="1537" width="36.28515625" style="4" customWidth="1"/>
    <col min="1538" max="1538" width="10.140625" style="4" customWidth="1"/>
    <col min="1539" max="1539" width="25.140625" style="4" customWidth="1"/>
    <col min="1540" max="1540" width="0" style="4" hidden="1" customWidth="1"/>
    <col min="1541" max="1541" width="15" style="4" customWidth="1"/>
    <col min="1542" max="1542" width="14.5703125" style="4" customWidth="1"/>
    <col min="1543" max="1543" width="14" style="4" customWidth="1"/>
    <col min="1544" max="1544" width="14.5703125" style="4" customWidth="1"/>
    <col min="1545" max="1550" width="0" style="4" hidden="1" customWidth="1"/>
    <col min="1551" max="1551" width="9.140625" style="4"/>
    <col min="1552" max="1552" width="9.5703125" style="4" customWidth="1"/>
    <col min="1553" max="1792" width="9.140625" style="4"/>
    <col min="1793" max="1793" width="36.28515625" style="4" customWidth="1"/>
    <col min="1794" max="1794" width="10.140625" style="4" customWidth="1"/>
    <col min="1795" max="1795" width="25.140625" style="4" customWidth="1"/>
    <col min="1796" max="1796" width="0" style="4" hidden="1" customWidth="1"/>
    <col min="1797" max="1797" width="15" style="4" customWidth="1"/>
    <col min="1798" max="1798" width="14.5703125" style="4" customWidth="1"/>
    <col min="1799" max="1799" width="14" style="4" customWidth="1"/>
    <col min="1800" max="1800" width="14.5703125" style="4" customWidth="1"/>
    <col min="1801" max="1806" width="0" style="4" hidden="1" customWidth="1"/>
    <col min="1807" max="1807" width="9.140625" style="4"/>
    <col min="1808" max="1808" width="9.5703125" style="4" customWidth="1"/>
    <col min="1809" max="2048" width="9.140625" style="4"/>
    <col min="2049" max="2049" width="36.28515625" style="4" customWidth="1"/>
    <col min="2050" max="2050" width="10.140625" style="4" customWidth="1"/>
    <col min="2051" max="2051" width="25.140625" style="4" customWidth="1"/>
    <col min="2052" max="2052" width="0" style="4" hidden="1" customWidth="1"/>
    <col min="2053" max="2053" width="15" style="4" customWidth="1"/>
    <col min="2054" max="2054" width="14.5703125" style="4" customWidth="1"/>
    <col min="2055" max="2055" width="14" style="4" customWidth="1"/>
    <col min="2056" max="2056" width="14.5703125" style="4" customWidth="1"/>
    <col min="2057" max="2062" width="0" style="4" hidden="1" customWidth="1"/>
    <col min="2063" max="2063" width="9.140625" style="4"/>
    <col min="2064" max="2064" width="9.5703125" style="4" customWidth="1"/>
    <col min="2065" max="2304" width="9.140625" style="4"/>
    <col min="2305" max="2305" width="36.28515625" style="4" customWidth="1"/>
    <col min="2306" max="2306" width="10.140625" style="4" customWidth="1"/>
    <col min="2307" max="2307" width="25.140625" style="4" customWidth="1"/>
    <col min="2308" max="2308" width="0" style="4" hidden="1" customWidth="1"/>
    <col min="2309" max="2309" width="15" style="4" customWidth="1"/>
    <col min="2310" max="2310" width="14.5703125" style="4" customWidth="1"/>
    <col min="2311" max="2311" width="14" style="4" customWidth="1"/>
    <col min="2312" max="2312" width="14.5703125" style="4" customWidth="1"/>
    <col min="2313" max="2318" width="0" style="4" hidden="1" customWidth="1"/>
    <col min="2319" max="2319" width="9.140625" style="4"/>
    <col min="2320" max="2320" width="9.5703125" style="4" customWidth="1"/>
    <col min="2321" max="2560" width="9.140625" style="4"/>
    <col min="2561" max="2561" width="36.28515625" style="4" customWidth="1"/>
    <col min="2562" max="2562" width="10.140625" style="4" customWidth="1"/>
    <col min="2563" max="2563" width="25.140625" style="4" customWidth="1"/>
    <col min="2564" max="2564" width="0" style="4" hidden="1" customWidth="1"/>
    <col min="2565" max="2565" width="15" style="4" customWidth="1"/>
    <col min="2566" max="2566" width="14.5703125" style="4" customWidth="1"/>
    <col min="2567" max="2567" width="14" style="4" customWidth="1"/>
    <col min="2568" max="2568" width="14.5703125" style="4" customWidth="1"/>
    <col min="2569" max="2574" width="0" style="4" hidden="1" customWidth="1"/>
    <col min="2575" max="2575" width="9.140625" style="4"/>
    <col min="2576" max="2576" width="9.5703125" style="4" customWidth="1"/>
    <col min="2577" max="2816" width="9.140625" style="4"/>
    <col min="2817" max="2817" width="36.28515625" style="4" customWidth="1"/>
    <col min="2818" max="2818" width="10.140625" style="4" customWidth="1"/>
    <col min="2819" max="2819" width="25.140625" style="4" customWidth="1"/>
    <col min="2820" max="2820" width="0" style="4" hidden="1" customWidth="1"/>
    <col min="2821" max="2821" width="15" style="4" customWidth="1"/>
    <col min="2822" max="2822" width="14.5703125" style="4" customWidth="1"/>
    <col min="2823" max="2823" width="14" style="4" customWidth="1"/>
    <col min="2824" max="2824" width="14.5703125" style="4" customWidth="1"/>
    <col min="2825" max="2830" width="0" style="4" hidden="1" customWidth="1"/>
    <col min="2831" max="2831" width="9.140625" style="4"/>
    <col min="2832" max="2832" width="9.5703125" style="4" customWidth="1"/>
    <col min="2833" max="3072" width="9.140625" style="4"/>
    <col min="3073" max="3073" width="36.28515625" style="4" customWidth="1"/>
    <col min="3074" max="3074" width="10.140625" style="4" customWidth="1"/>
    <col min="3075" max="3075" width="25.140625" style="4" customWidth="1"/>
    <col min="3076" max="3076" width="0" style="4" hidden="1" customWidth="1"/>
    <col min="3077" max="3077" width="15" style="4" customWidth="1"/>
    <col min="3078" max="3078" width="14.5703125" style="4" customWidth="1"/>
    <col min="3079" max="3079" width="14" style="4" customWidth="1"/>
    <col min="3080" max="3080" width="14.5703125" style="4" customWidth="1"/>
    <col min="3081" max="3086" width="0" style="4" hidden="1" customWidth="1"/>
    <col min="3087" max="3087" width="9.140625" style="4"/>
    <col min="3088" max="3088" width="9.5703125" style="4" customWidth="1"/>
    <col min="3089" max="3328" width="9.140625" style="4"/>
    <col min="3329" max="3329" width="36.28515625" style="4" customWidth="1"/>
    <col min="3330" max="3330" width="10.140625" style="4" customWidth="1"/>
    <col min="3331" max="3331" width="25.140625" style="4" customWidth="1"/>
    <col min="3332" max="3332" width="0" style="4" hidden="1" customWidth="1"/>
    <col min="3333" max="3333" width="15" style="4" customWidth="1"/>
    <col min="3334" max="3334" width="14.5703125" style="4" customWidth="1"/>
    <col min="3335" max="3335" width="14" style="4" customWidth="1"/>
    <col min="3336" max="3336" width="14.5703125" style="4" customWidth="1"/>
    <col min="3337" max="3342" width="0" style="4" hidden="1" customWidth="1"/>
    <col min="3343" max="3343" width="9.140625" style="4"/>
    <col min="3344" max="3344" width="9.5703125" style="4" customWidth="1"/>
    <col min="3345" max="3584" width="9.140625" style="4"/>
    <col min="3585" max="3585" width="36.28515625" style="4" customWidth="1"/>
    <col min="3586" max="3586" width="10.140625" style="4" customWidth="1"/>
    <col min="3587" max="3587" width="25.140625" style="4" customWidth="1"/>
    <col min="3588" max="3588" width="0" style="4" hidden="1" customWidth="1"/>
    <col min="3589" max="3589" width="15" style="4" customWidth="1"/>
    <col min="3590" max="3590" width="14.5703125" style="4" customWidth="1"/>
    <col min="3591" max="3591" width="14" style="4" customWidth="1"/>
    <col min="3592" max="3592" width="14.5703125" style="4" customWidth="1"/>
    <col min="3593" max="3598" width="0" style="4" hidden="1" customWidth="1"/>
    <col min="3599" max="3599" width="9.140625" style="4"/>
    <col min="3600" max="3600" width="9.5703125" style="4" customWidth="1"/>
    <col min="3601" max="3840" width="9.140625" style="4"/>
    <col min="3841" max="3841" width="36.28515625" style="4" customWidth="1"/>
    <col min="3842" max="3842" width="10.140625" style="4" customWidth="1"/>
    <col min="3843" max="3843" width="25.140625" style="4" customWidth="1"/>
    <col min="3844" max="3844" width="0" style="4" hidden="1" customWidth="1"/>
    <col min="3845" max="3845" width="15" style="4" customWidth="1"/>
    <col min="3846" max="3846" width="14.5703125" style="4" customWidth="1"/>
    <col min="3847" max="3847" width="14" style="4" customWidth="1"/>
    <col min="3848" max="3848" width="14.5703125" style="4" customWidth="1"/>
    <col min="3849" max="3854" width="0" style="4" hidden="1" customWidth="1"/>
    <col min="3855" max="3855" width="9.140625" style="4"/>
    <col min="3856" max="3856" width="9.5703125" style="4" customWidth="1"/>
    <col min="3857" max="4096" width="9.140625" style="4"/>
    <col min="4097" max="4097" width="36.28515625" style="4" customWidth="1"/>
    <col min="4098" max="4098" width="10.140625" style="4" customWidth="1"/>
    <col min="4099" max="4099" width="25.140625" style="4" customWidth="1"/>
    <col min="4100" max="4100" width="0" style="4" hidden="1" customWidth="1"/>
    <col min="4101" max="4101" width="15" style="4" customWidth="1"/>
    <col min="4102" max="4102" width="14.5703125" style="4" customWidth="1"/>
    <col min="4103" max="4103" width="14" style="4" customWidth="1"/>
    <col min="4104" max="4104" width="14.5703125" style="4" customWidth="1"/>
    <col min="4105" max="4110" width="0" style="4" hidden="1" customWidth="1"/>
    <col min="4111" max="4111" width="9.140625" style="4"/>
    <col min="4112" max="4112" width="9.5703125" style="4" customWidth="1"/>
    <col min="4113" max="4352" width="9.140625" style="4"/>
    <col min="4353" max="4353" width="36.28515625" style="4" customWidth="1"/>
    <col min="4354" max="4354" width="10.140625" style="4" customWidth="1"/>
    <col min="4355" max="4355" width="25.140625" style="4" customWidth="1"/>
    <col min="4356" max="4356" width="0" style="4" hidden="1" customWidth="1"/>
    <col min="4357" max="4357" width="15" style="4" customWidth="1"/>
    <col min="4358" max="4358" width="14.5703125" style="4" customWidth="1"/>
    <col min="4359" max="4359" width="14" style="4" customWidth="1"/>
    <col min="4360" max="4360" width="14.5703125" style="4" customWidth="1"/>
    <col min="4361" max="4366" width="0" style="4" hidden="1" customWidth="1"/>
    <col min="4367" max="4367" width="9.140625" style="4"/>
    <col min="4368" max="4368" width="9.5703125" style="4" customWidth="1"/>
    <col min="4369" max="4608" width="9.140625" style="4"/>
    <col min="4609" max="4609" width="36.28515625" style="4" customWidth="1"/>
    <col min="4610" max="4610" width="10.140625" style="4" customWidth="1"/>
    <col min="4611" max="4611" width="25.140625" style="4" customWidth="1"/>
    <col min="4612" max="4612" width="0" style="4" hidden="1" customWidth="1"/>
    <col min="4613" max="4613" width="15" style="4" customWidth="1"/>
    <col min="4614" max="4614" width="14.5703125" style="4" customWidth="1"/>
    <col min="4615" max="4615" width="14" style="4" customWidth="1"/>
    <col min="4616" max="4616" width="14.5703125" style="4" customWidth="1"/>
    <col min="4617" max="4622" width="0" style="4" hidden="1" customWidth="1"/>
    <col min="4623" max="4623" width="9.140625" style="4"/>
    <col min="4624" max="4624" width="9.5703125" style="4" customWidth="1"/>
    <col min="4625" max="4864" width="9.140625" style="4"/>
    <col min="4865" max="4865" width="36.28515625" style="4" customWidth="1"/>
    <col min="4866" max="4866" width="10.140625" style="4" customWidth="1"/>
    <col min="4867" max="4867" width="25.140625" style="4" customWidth="1"/>
    <col min="4868" max="4868" width="0" style="4" hidden="1" customWidth="1"/>
    <col min="4869" max="4869" width="15" style="4" customWidth="1"/>
    <col min="4870" max="4870" width="14.5703125" style="4" customWidth="1"/>
    <col min="4871" max="4871" width="14" style="4" customWidth="1"/>
    <col min="4872" max="4872" width="14.5703125" style="4" customWidth="1"/>
    <col min="4873" max="4878" width="0" style="4" hidden="1" customWidth="1"/>
    <col min="4879" max="4879" width="9.140625" style="4"/>
    <col min="4880" max="4880" width="9.5703125" style="4" customWidth="1"/>
    <col min="4881" max="5120" width="9.140625" style="4"/>
    <col min="5121" max="5121" width="36.28515625" style="4" customWidth="1"/>
    <col min="5122" max="5122" width="10.140625" style="4" customWidth="1"/>
    <col min="5123" max="5123" width="25.140625" style="4" customWidth="1"/>
    <col min="5124" max="5124" width="0" style="4" hidden="1" customWidth="1"/>
    <col min="5125" max="5125" width="15" style="4" customWidth="1"/>
    <col min="5126" max="5126" width="14.5703125" style="4" customWidth="1"/>
    <col min="5127" max="5127" width="14" style="4" customWidth="1"/>
    <col min="5128" max="5128" width="14.5703125" style="4" customWidth="1"/>
    <col min="5129" max="5134" width="0" style="4" hidden="1" customWidth="1"/>
    <col min="5135" max="5135" width="9.140625" style="4"/>
    <col min="5136" max="5136" width="9.5703125" style="4" customWidth="1"/>
    <col min="5137" max="5376" width="9.140625" style="4"/>
    <col min="5377" max="5377" width="36.28515625" style="4" customWidth="1"/>
    <col min="5378" max="5378" width="10.140625" style="4" customWidth="1"/>
    <col min="5379" max="5379" width="25.140625" style="4" customWidth="1"/>
    <col min="5380" max="5380" width="0" style="4" hidden="1" customWidth="1"/>
    <col min="5381" max="5381" width="15" style="4" customWidth="1"/>
    <col min="5382" max="5382" width="14.5703125" style="4" customWidth="1"/>
    <col min="5383" max="5383" width="14" style="4" customWidth="1"/>
    <col min="5384" max="5384" width="14.5703125" style="4" customWidth="1"/>
    <col min="5385" max="5390" width="0" style="4" hidden="1" customWidth="1"/>
    <col min="5391" max="5391" width="9.140625" style="4"/>
    <col min="5392" max="5392" width="9.5703125" style="4" customWidth="1"/>
    <col min="5393" max="5632" width="9.140625" style="4"/>
    <col min="5633" max="5633" width="36.28515625" style="4" customWidth="1"/>
    <col min="5634" max="5634" width="10.140625" style="4" customWidth="1"/>
    <col min="5635" max="5635" width="25.140625" style="4" customWidth="1"/>
    <col min="5636" max="5636" width="0" style="4" hidden="1" customWidth="1"/>
    <col min="5637" max="5637" width="15" style="4" customWidth="1"/>
    <col min="5638" max="5638" width="14.5703125" style="4" customWidth="1"/>
    <col min="5639" max="5639" width="14" style="4" customWidth="1"/>
    <col min="5640" max="5640" width="14.5703125" style="4" customWidth="1"/>
    <col min="5641" max="5646" width="0" style="4" hidden="1" customWidth="1"/>
    <col min="5647" max="5647" width="9.140625" style="4"/>
    <col min="5648" max="5648" width="9.5703125" style="4" customWidth="1"/>
    <col min="5649" max="5888" width="9.140625" style="4"/>
    <col min="5889" max="5889" width="36.28515625" style="4" customWidth="1"/>
    <col min="5890" max="5890" width="10.140625" style="4" customWidth="1"/>
    <col min="5891" max="5891" width="25.140625" style="4" customWidth="1"/>
    <col min="5892" max="5892" width="0" style="4" hidden="1" customWidth="1"/>
    <col min="5893" max="5893" width="15" style="4" customWidth="1"/>
    <col min="5894" max="5894" width="14.5703125" style="4" customWidth="1"/>
    <col min="5895" max="5895" width="14" style="4" customWidth="1"/>
    <col min="5896" max="5896" width="14.5703125" style="4" customWidth="1"/>
    <col min="5897" max="5902" width="0" style="4" hidden="1" customWidth="1"/>
    <col min="5903" max="5903" width="9.140625" style="4"/>
    <col min="5904" max="5904" width="9.5703125" style="4" customWidth="1"/>
    <col min="5905" max="6144" width="9.140625" style="4"/>
    <col min="6145" max="6145" width="36.28515625" style="4" customWidth="1"/>
    <col min="6146" max="6146" width="10.140625" style="4" customWidth="1"/>
    <col min="6147" max="6147" width="25.140625" style="4" customWidth="1"/>
    <col min="6148" max="6148" width="0" style="4" hidden="1" customWidth="1"/>
    <col min="6149" max="6149" width="15" style="4" customWidth="1"/>
    <col min="6150" max="6150" width="14.5703125" style="4" customWidth="1"/>
    <col min="6151" max="6151" width="14" style="4" customWidth="1"/>
    <col min="6152" max="6152" width="14.5703125" style="4" customWidth="1"/>
    <col min="6153" max="6158" width="0" style="4" hidden="1" customWidth="1"/>
    <col min="6159" max="6159" width="9.140625" style="4"/>
    <col min="6160" max="6160" width="9.5703125" style="4" customWidth="1"/>
    <col min="6161" max="6400" width="9.140625" style="4"/>
    <col min="6401" max="6401" width="36.28515625" style="4" customWidth="1"/>
    <col min="6402" max="6402" width="10.140625" style="4" customWidth="1"/>
    <col min="6403" max="6403" width="25.140625" style="4" customWidth="1"/>
    <col min="6404" max="6404" width="0" style="4" hidden="1" customWidth="1"/>
    <col min="6405" max="6405" width="15" style="4" customWidth="1"/>
    <col min="6406" max="6406" width="14.5703125" style="4" customWidth="1"/>
    <col min="6407" max="6407" width="14" style="4" customWidth="1"/>
    <col min="6408" max="6408" width="14.5703125" style="4" customWidth="1"/>
    <col min="6409" max="6414" width="0" style="4" hidden="1" customWidth="1"/>
    <col min="6415" max="6415" width="9.140625" style="4"/>
    <col min="6416" max="6416" width="9.5703125" style="4" customWidth="1"/>
    <col min="6417" max="6656" width="9.140625" style="4"/>
    <col min="6657" max="6657" width="36.28515625" style="4" customWidth="1"/>
    <col min="6658" max="6658" width="10.140625" style="4" customWidth="1"/>
    <col min="6659" max="6659" width="25.140625" style="4" customWidth="1"/>
    <col min="6660" max="6660" width="0" style="4" hidden="1" customWidth="1"/>
    <col min="6661" max="6661" width="15" style="4" customWidth="1"/>
    <col min="6662" max="6662" width="14.5703125" style="4" customWidth="1"/>
    <col min="6663" max="6663" width="14" style="4" customWidth="1"/>
    <col min="6664" max="6664" width="14.5703125" style="4" customWidth="1"/>
    <col min="6665" max="6670" width="0" style="4" hidden="1" customWidth="1"/>
    <col min="6671" max="6671" width="9.140625" style="4"/>
    <col min="6672" max="6672" width="9.5703125" style="4" customWidth="1"/>
    <col min="6673" max="6912" width="9.140625" style="4"/>
    <col min="6913" max="6913" width="36.28515625" style="4" customWidth="1"/>
    <col min="6914" max="6914" width="10.140625" style="4" customWidth="1"/>
    <col min="6915" max="6915" width="25.140625" style="4" customWidth="1"/>
    <col min="6916" max="6916" width="0" style="4" hidden="1" customWidth="1"/>
    <col min="6917" max="6917" width="15" style="4" customWidth="1"/>
    <col min="6918" max="6918" width="14.5703125" style="4" customWidth="1"/>
    <col min="6919" max="6919" width="14" style="4" customWidth="1"/>
    <col min="6920" max="6920" width="14.5703125" style="4" customWidth="1"/>
    <col min="6921" max="6926" width="0" style="4" hidden="1" customWidth="1"/>
    <col min="6927" max="6927" width="9.140625" style="4"/>
    <col min="6928" max="6928" width="9.5703125" style="4" customWidth="1"/>
    <col min="6929" max="7168" width="9.140625" style="4"/>
    <col min="7169" max="7169" width="36.28515625" style="4" customWidth="1"/>
    <col min="7170" max="7170" width="10.140625" style="4" customWidth="1"/>
    <col min="7171" max="7171" width="25.140625" style="4" customWidth="1"/>
    <col min="7172" max="7172" width="0" style="4" hidden="1" customWidth="1"/>
    <col min="7173" max="7173" width="15" style="4" customWidth="1"/>
    <col min="7174" max="7174" width="14.5703125" style="4" customWidth="1"/>
    <col min="7175" max="7175" width="14" style="4" customWidth="1"/>
    <col min="7176" max="7176" width="14.5703125" style="4" customWidth="1"/>
    <col min="7177" max="7182" width="0" style="4" hidden="1" customWidth="1"/>
    <col min="7183" max="7183" width="9.140625" style="4"/>
    <col min="7184" max="7184" width="9.5703125" style="4" customWidth="1"/>
    <col min="7185" max="7424" width="9.140625" style="4"/>
    <col min="7425" max="7425" width="36.28515625" style="4" customWidth="1"/>
    <col min="7426" max="7426" width="10.140625" style="4" customWidth="1"/>
    <col min="7427" max="7427" width="25.140625" style="4" customWidth="1"/>
    <col min="7428" max="7428" width="0" style="4" hidden="1" customWidth="1"/>
    <col min="7429" max="7429" width="15" style="4" customWidth="1"/>
    <col min="7430" max="7430" width="14.5703125" style="4" customWidth="1"/>
    <col min="7431" max="7431" width="14" style="4" customWidth="1"/>
    <col min="7432" max="7432" width="14.5703125" style="4" customWidth="1"/>
    <col min="7433" max="7438" width="0" style="4" hidden="1" customWidth="1"/>
    <col min="7439" max="7439" width="9.140625" style="4"/>
    <col min="7440" max="7440" width="9.5703125" style="4" customWidth="1"/>
    <col min="7441" max="7680" width="9.140625" style="4"/>
    <col min="7681" max="7681" width="36.28515625" style="4" customWidth="1"/>
    <col min="7682" max="7682" width="10.140625" style="4" customWidth="1"/>
    <col min="7683" max="7683" width="25.140625" style="4" customWidth="1"/>
    <col min="7684" max="7684" width="0" style="4" hidden="1" customWidth="1"/>
    <col min="7685" max="7685" width="15" style="4" customWidth="1"/>
    <col min="7686" max="7686" width="14.5703125" style="4" customWidth="1"/>
    <col min="7687" max="7687" width="14" style="4" customWidth="1"/>
    <col min="7688" max="7688" width="14.5703125" style="4" customWidth="1"/>
    <col min="7689" max="7694" width="0" style="4" hidden="1" customWidth="1"/>
    <col min="7695" max="7695" width="9.140625" style="4"/>
    <col min="7696" max="7696" width="9.5703125" style="4" customWidth="1"/>
    <col min="7697" max="7936" width="9.140625" style="4"/>
    <col min="7937" max="7937" width="36.28515625" style="4" customWidth="1"/>
    <col min="7938" max="7938" width="10.140625" style="4" customWidth="1"/>
    <col min="7939" max="7939" width="25.140625" style="4" customWidth="1"/>
    <col min="7940" max="7940" width="0" style="4" hidden="1" customWidth="1"/>
    <col min="7941" max="7941" width="15" style="4" customWidth="1"/>
    <col min="7942" max="7942" width="14.5703125" style="4" customWidth="1"/>
    <col min="7943" max="7943" width="14" style="4" customWidth="1"/>
    <col min="7944" max="7944" width="14.5703125" style="4" customWidth="1"/>
    <col min="7945" max="7950" width="0" style="4" hidden="1" customWidth="1"/>
    <col min="7951" max="7951" width="9.140625" style="4"/>
    <col min="7952" max="7952" width="9.5703125" style="4" customWidth="1"/>
    <col min="7953" max="8192" width="9.140625" style="4"/>
    <col min="8193" max="8193" width="36.28515625" style="4" customWidth="1"/>
    <col min="8194" max="8194" width="10.140625" style="4" customWidth="1"/>
    <col min="8195" max="8195" width="25.140625" style="4" customWidth="1"/>
    <col min="8196" max="8196" width="0" style="4" hidden="1" customWidth="1"/>
    <col min="8197" max="8197" width="15" style="4" customWidth="1"/>
    <col min="8198" max="8198" width="14.5703125" style="4" customWidth="1"/>
    <col min="8199" max="8199" width="14" style="4" customWidth="1"/>
    <col min="8200" max="8200" width="14.5703125" style="4" customWidth="1"/>
    <col min="8201" max="8206" width="0" style="4" hidden="1" customWidth="1"/>
    <col min="8207" max="8207" width="9.140625" style="4"/>
    <col min="8208" max="8208" width="9.5703125" style="4" customWidth="1"/>
    <col min="8209" max="8448" width="9.140625" style="4"/>
    <col min="8449" max="8449" width="36.28515625" style="4" customWidth="1"/>
    <col min="8450" max="8450" width="10.140625" style="4" customWidth="1"/>
    <col min="8451" max="8451" width="25.140625" style="4" customWidth="1"/>
    <col min="8452" max="8452" width="0" style="4" hidden="1" customWidth="1"/>
    <col min="8453" max="8453" width="15" style="4" customWidth="1"/>
    <col min="8454" max="8454" width="14.5703125" style="4" customWidth="1"/>
    <col min="8455" max="8455" width="14" style="4" customWidth="1"/>
    <col min="8456" max="8456" width="14.5703125" style="4" customWidth="1"/>
    <col min="8457" max="8462" width="0" style="4" hidden="1" customWidth="1"/>
    <col min="8463" max="8463" width="9.140625" style="4"/>
    <col min="8464" max="8464" width="9.5703125" style="4" customWidth="1"/>
    <col min="8465" max="8704" width="9.140625" style="4"/>
    <col min="8705" max="8705" width="36.28515625" style="4" customWidth="1"/>
    <col min="8706" max="8706" width="10.140625" style="4" customWidth="1"/>
    <col min="8707" max="8707" width="25.140625" style="4" customWidth="1"/>
    <col min="8708" max="8708" width="0" style="4" hidden="1" customWidth="1"/>
    <col min="8709" max="8709" width="15" style="4" customWidth="1"/>
    <col min="8710" max="8710" width="14.5703125" style="4" customWidth="1"/>
    <col min="8711" max="8711" width="14" style="4" customWidth="1"/>
    <col min="8712" max="8712" width="14.5703125" style="4" customWidth="1"/>
    <col min="8713" max="8718" width="0" style="4" hidden="1" customWidth="1"/>
    <col min="8719" max="8719" width="9.140625" style="4"/>
    <col min="8720" max="8720" width="9.5703125" style="4" customWidth="1"/>
    <col min="8721" max="8960" width="9.140625" style="4"/>
    <col min="8961" max="8961" width="36.28515625" style="4" customWidth="1"/>
    <col min="8962" max="8962" width="10.140625" style="4" customWidth="1"/>
    <col min="8963" max="8963" width="25.140625" style="4" customWidth="1"/>
    <col min="8964" max="8964" width="0" style="4" hidden="1" customWidth="1"/>
    <col min="8965" max="8965" width="15" style="4" customWidth="1"/>
    <col min="8966" max="8966" width="14.5703125" style="4" customWidth="1"/>
    <col min="8967" max="8967" width="14" style="4" customWidth="1"/>
    <col min="8968" max="8968" width="14.5703125" style="4" customWidth="1"/>
    <col min="8969" max="8974" width="0" style="4" hidden="1" customWidth="1"/>
    <col min="8975" max="8975" width="9.140625" style="4"/>
    <col min="8976" max="8976" width="9.5703125" style="4" customWidth="1"/>
    <col min="8977" max="9216" width="9.140625" style="4"/>
    <col min="9217" max="9217" width="36.28515625" style="4" customWidth="1"/>
    <col min="9218" max="9218" width="10.140625" style="4" customWidth="1"/>
    <col min="9219" max="9219" width="25.140625" style="4" customWidth="1"/>
    <col min="9220" max="9220" width="0" style="4" hidden="1" customWidth="1"/>
    <col min="9221" max="9221" width="15" style="4" customWidth="1"/>
    <col min="9222" max="9222" width="14.5703125" style="4" customWidth="1"/>
    <col min="9223" max="9223" width="14" style="4" customWidth="1"/>
    <col min="9224" max="9224" width="14.5703125" style="4" customWidth="1"/>
    <col min="9225" max="9230" width="0" style="4" hidden="1" customWidth="1"/>
    <col min="9231" max="9231" width="9.140625" style="4"/>
    <col min="9232" max="9232" width="9.5703125" style="4" customWidth="1"/>
    <col min="9233" max="9472" width="9.140625" style="4"/>
    <col min="9473" max="9473" width="36.28515625" style="4" customWidth="1"/>
    <col min="9474" max="9474" width="10.140625" style="4" customWidth="1"/>
    <col min="9475" max="9475" width="25.140625" style="4" customWidth="1"/>
    <col min="9476" max="9476" width="0" style="4" hidden="1" customWidth="1"/>
    <col min="9477" max="9477" width="15" style="4" customWidth="1"/>
    <col min="9478" max="9478" width="14.5703125" style="4" customWidth="1"/>
    <col min="9479" max="9479" width="14" style="4" customWidth="1"/>
    <col min="9480" max="9480" width="14.5703125" style="4" customWidth="1"/>
    <col min="9481" max="9486" width="0" style="4" hidden="1" customWidth="1"/>
    <col min="9487" max="9487" width="9.140625" style="4"/>
    <col min="9488" max="9488" width="9.5703125" style="4" customWidth="1"/>
    <col min="9489" max="9728" width="9.140625" style="4"/>
    <col min="9729" max="9729" width="36.28515625" style="4" customWidth="1"/>
    <col min="9730" max="9730" width="10.140625" style="4" customWidth="1"/>
    <col min="9731" max="9731" width="25.140625" style="4" customWidth="1"/>
    <col min="9732" max="9732" width="0" style="4" hidden="1" customWidth="1"/>
    <col min="9733" max="9733" width="15" style="4" customWidth="1"/>
    <col min="9734" max="9734" width="14.5703125" style="4" customWidth="1"/>
    <col min="9735" max="9735" width="14" style="4" customWidth="1"/>
    <col min="9736" max="9736" width="14.5703125" style="4" customWidth="1"/>
    <col min="9737" max="9742" width="0" style="4" hidden="1" customWidth="1"/>
    <col min="9743" max="9743" width="9.140625" style="4"/>
    <col min="9744" max="9744" width="9.5703125" style="4" customWidth="1"/>
    <col min="9745" max="9984" width="9.140625" style="4"/>
    <col min="9985" max="9985" width="36.28515625" style="4" customWidth="1"/>
    <col min="9986" max="9986" width="10.140625" style="4" customWidth="1"/>
    <col min="9987" max="9987" width="25.140625" style="4" customWidth="1"/>
    <col min="9988" max="9988" width="0" style="4" hidden="1" customWidth="1"/>
    <col min="9989" max="9989" width="15" style="4" customWidth="1"/>
    <col min="9990" max="9990" width="14.5703125" style="4" customWidth="1"/>
    <col min="9991" max="9991" width="14" style="4" customWidth="1"/>
    <col min="9992" max="9992" width="14.5703125" style="4" customWidth="1"/>
    <col min="9993" max="9998" width="0" style="4" hidden="1" customWidth="1"/>
    <col min="9999" max="9999" width="9.140625" style="4"/>
    <col min="10000" max="10000" width="9.5703125" style="4" customWidth="1"/>
    <col min="10001" max="10240" width="9.140625" style="4"/>
    <col min="10241" max="10241" width="36.28515625" style="4" customWidth="1"/>
    <col min="10242" max="10242" width="10.140625" style="4" customWidth="1"/>
    <col min="10243" max="10243" width="25.140625" style="4" customWidth="1"/>
    <col min="10244" max="10244" width="0" style="4" hidden="1" customWidth="1"/>
    <col min="10245" max="10245" width="15" style="4" customWidth="1"/>
    <col min="10246" max="10246" width="14.5703125" style="4" customWidth="1"/>
    <col min="10247" max="10247" width="14" style="4" customWidth="1"/>
    <col min="10248" max="10248" width="14.5703125" style="4" customWidth="1"/>
    <col min="10249" max="10254" width="0" style="4" hidden="1" customWidth="1"/>
    <col min="10255" max="10255" width="9.140625" style="4"/>
    <col min="10256" max="10256" width="9.5703125" style="4" customWidth="1"/>
    <col min="10257" max="10496" width="9.140625" style="4"/>
    <col min="10497" max="10497" width="36.28515625" style="4" customWidth="1"/>
    <col min="10498" max="10498" width="10.140625" style="4" customWidth="1"/>
    <col min="10499" max="10499" width="25.140625" style="4" customWidth="1"/>
    <col min="10500" max="10500" width="0" style="4" hidden="1" customWidth="1"/>
    <col min="10501" max="10501" width="15" style="4" customWidth="1"/>
    <col min="10502" max="10502" width="14.5703125" style="4" customWidth="1"/>
    <col min="10503" max="10503" width="14" style="4" customWidth="1"/>
    <col min="10504" max="10504" width="14.5703125" style="4" customWidth="1"/>
    <col min="10505" max="10510" width="0" style="4" hidden="1" customWidth="1"/>
    <col min="10511" max="10511" width="9.140625" style="4"/>
    <col min="10512" max="10512" width="9.5703125" style="4" customWidth="1"/>
    <col min="10513" max="10752" width="9.140625" style="4"/>
    <col min="10753" max="10753" width="36.28515625" style="4" customWidth="1"/>
    <col min="10754" max="10754" width="10.140625" style="4" customWidth="1"/>
    <col min="10755" max="10755" width="25.140625" style="4" customWidth="1"/>
    <col min="10756" max="10756" width="0" style="4" hidden="1" customWidth="1"/>
    <col min="10757" max="10757" width="15" style="4" customWidth="1"/>
    <col min="10758" max="10758" width="14.5703125" style="4" customWidth="1"/>
    <col min="10759" max="10759" width="14" style="4" customWidth="1"/>
    <col min="10760" max="10760" width="14.5703125" style="4" customWidth="1"/>
    <col min="10761" max="10766" width="0" style="4" hidden="1" customWidth="1"/>
    <col min="10767" max="10767" width="9.140625" style="4"/>
    <col min="10768" max="10768" width="9.5703125" style="4" customWidth="1"/>
    <col min="10769" max="11008" width="9.140625" style="4"/>
    <col min="11009" max="11009" width="36.28515625" style="4" customWidth="1"/>
    <col min="11010" max="11010" width="10.140625" style="4" customWidth="1"/>
    <col min="11011" max="11011" width="25.140625" style="4" customWidth="1"/>
    <col min="11012" max="11012" width="0" style="4" hidden="1" customWidth="1"/>
    <col min="11013" max="11013" width="15" style="4" customWidth="1"/>
    <col min="11014" max="11014" width="14.5703125" style="4" customWidth="1"/>
    <col min="11015" max="11015" width="14" style="4" customWidth="1"/>
    <col min="11016" max="11016" width="14.5703125" style="4" customWidth="1"/>
    <col min="11017" max="11022" width="0" style="4" hidden="1" customWidth="1"/>
    <col min="11023" max="11023" width="9.140625" style="4"/>
    <col min="11024" max="11024" width="9.5703125" style="4" customWidth="1"/>
    <col min="11025" max="11264" width="9.140625" style="4"/>
    <col min="11265" max="11265" width="36.28515625" style="4" customWidth="1"/>
    <col min="11266" max="11266" width="10.140625" style="4" customWidth="1"/>
    <col min="11267" max="11267" width="25.140625" style="4" customWidth="1"/>
    <col min="11268" max="11268" width="0" style="4" hidden="1" customWidth="1"/>
    <col min="11269" max="11269" width="15" style="4" customWidth="1"/>
    <col min="11270" max="11270" width="14.5703125" style="4" customWidth="1"/>
    <col min="11271" max="11271" width="14" style="4" customWidth="1"/>
    <col min="11272" max="11272" width="14.5703125" style="4" customWidth="1"/>
    <col min="11273" max="11278" width="0" style="4" hidden="1" customWidth="1"/>
    <col min="11279" max="11279" width="9.140625" style="4"/>
    <col min="11280" max="11280" width="9.5703125" style="4" customWidth="1"/>
    <col min="11281" max="11520" width="9.140625" style="4"/>
    <col min="11521" max="11521" width="36.28515625" style="4" customWidth="1"/>
    <col min="11522" max="11522" width="10.140625" style="4" customWidth="1"/>
    <col min="11523" max="11523" width="25.140625" style="4" customWidth="1"/>
    <col min="11524" max="11524" width="0" style="4" hidden="1" customWidth="1"/>
    <col min="11525" max="11525" width="15" style="4" customWidth="1"/>
    <col min="11526" max="11526" width="14.5703125" style="4" customWidth="1"/>
    <col min="11527" max="11527" width="14" style="4" customWidth="1"/>
    <col min="11528" max="11528" width="14.5703125" style="4" customWidth="1"/>
    <col min="11529" max="11534" width="0" style="4" hidden="1" customWidth="1"/>
    <col min="11535" max="11535" width="9.140625" style="4"/>
    <col min="11536" max="11536" width="9.5703125" style="4" customWidth="1"/>
    <col min="11537" max="11776" width="9.140625" style="4"/>
    <col min="11777" max="11777" width="36.28515625" style="4" customWidth="1"/>
    <col min="11778" max="11778" width="10.140625" style="4" customWidth="1"/>
    <col min="11779" max="11779" width="25.140625" style="4" customWidth="1"/>
    <col min="11780" max="11780" width="0" style="4" hidden="1" customWidth="1"/>
    <col min="11781" max="11781" width="15" style="4" customWidth="1"/>
    <col min="11782" max="11782" width="14.5703125" style="4" customWidth="1"/>
    <col min="11783" max="11783" width="14" style="4" customWidth="1"/>
    <col min="11784" max="11784" width="14.5703125" style="4" customWidth="1"/>
    <col min="11785" max="11790" width="0" style="4" hidden="1" customWidth="1"/>
    <col min="11791" max="11791" width="9.140625" style="4"/>
    <col min="11792" max="11792" width="9.5703125" style="4" customWidth="1"/>
    <col min="11793" max="12032" width="9.140625" style="4"/>
    <col min="12033" max="12033" width="36.28515625" style="4" customWidth="1"/>
    <col min="12034" max="12034" width="10.140625" style="4" customWidth="1"/>
    <col min="12035" max="12035" width="25.140625" style="4" customWidth="1"/>
    <col min="12036" max="12036" width="0" style="4" hidden="1" customWidth="1"/>
    <col min="12037" max="12037" width="15" style="4" customWidth="1"/>
    <col min="12038" max="12038" width="14.5703125" style="4" customWidth="1"/>
    <col min="12039" max="12039" width="14" style="4" customWidth="1"/>
    <col min="12040" max="12040" width="14.5703125" style="4" customWidth="1"/>
    <col min="12041" max="12046" width="0" style="4" hidden="1" customWidth="1"/>
    <col min="12047" max="12047" width="9.140625" style="4"/>
    <col min="12048" max="12048" width="9.5703125" style="4" customWidth="1"/>
    <col min="12049" max="12288" width="9.140625" style="4"/>
    <col min="12289" max="12289" width="36.28515625" style="4" customWidth="1"/>
    <col min="12290" max="12290" width="10.140625" style="4" customWidth="1"/>
    <col min="12291" max="12291" width="25.140625" style="4" customWidth="1"/>
    <col min="12292" max="12292" width="0" style="4" hidden="1" customWidth="1"/>
    <col min="12293" max="12293" width="15" style="4" customWidth="1"/>
    <col min="12294" max="12294" width="14.5703125" style="4" customWidth="1"/>
    <col min="12295" max="12295" width="14" style="4" customWidth="1"/>
    <col min="12296" max="12296" width="14.5703125" style="4" customWidth="1"/>
    <col min="12297" max="12302" width="0" style="4" hidden="1" customWidth="1"/>
    <col min="12303" max="12303" width="9.140625" style="4"/>
    <col min="12304" max="12304" width="9.5703125" style="4" customWidth="1"/>
    <col min="12305" max="12544" width="9.140625" style="4"/>
    <col min="12545" max="12545" width="36.28515625" style="4" customWidth="1"/>
    <col min="12546" max="12546" width="10.140625" style="4" customWidth="1"/>
    <col min="12547" max="12547" width="25.140625" style="4" customWidth="1"/>
    <col min="12548" max="12548" width="0" style="4" hidden="1" customWidth="1"/>
    <col min="12549" max="12549" width="15" style="4" customWidth="1"/>
    <col min="12550" max="12550" width="14.5703125" style="4" customWidth="1"/>
    <col min="12551" max="12551" width="14" style="4" customWidth="1"/>
    <col min="12552" max="12552" width="14.5703125" style="4" customWidth="1"/>
    <col min="12553" max="12558" width="0" style="4" hidden="1" customWidth="1"/>
    <col min="12559" max="12559" width="9.140625" style="4"/>
    <col min="12560" max="12560" width="9.5703125" style="4" customWidth="1"/>
    <col min="12561" max="12800" width="9.140625" style="4"/>
    <col min="12801" max="12801" width="36.28515625" style="4" customWidth="1"/>
    <col min="12802" max="12802" width="10.140625" style="4" customWidth="1"/>
    <col min="12803" max="12803" width="25.140625" style="4" customWidth="1"/>
    <col min="12804" max="12804" width="0" style="4" hidden="1" customWidth="1"/>
    <col min="12805" max="12805" width="15" style="4" customWidth="1"/>
    <col min="12806" max="12806" width="14.5703125" style="4" customWidth="1"/>
    <col min="12807" max="12807" width="14" style="4" customWidth="1"/>
    <col min="12808" max="12808" width="14.5703125" style="4" customWidth="1"/>
    <col min="12809" max="12814" width="0" style="4" hidden="1" customWidth="1"/>
    <col min="12815" max="12815" width="9.140625" style="4"/>
    <col min="12816" max="12816" width="9.5703125" style="4" customWidth="1"/>
    <col min="12817" max="13056" width="9.140625" style="4"/>
    <col min="13057" max="13057" width="36.28515625" style="4" customWidth="1"/>
    <col min="13058" max="13058" width="10.140625" style="4" customWidth="1"/>
    <col min="13059" max="13059" width="25.140625" style="4" customWidth="1"/>
    <col min="13060" max="13060" width="0" style="4" hidden="1" customWidth="1"/>
    <col min="13061" max="13061" width="15" style="4" customWidth="1"/>
    <col min="13062" max="13062" width="14.5703125" style="4" customWidth="1"/>
    <col min="13063" max="13063" width="14" style="4" customWidth="1"/>
    <col min="13064" max="13064" width="14.5703125" style="4" customWidth="1"/>
    <col min="13065" max="13070" width="0" style="4" hidden="1" customWidth="1"/>
    <col min="13071" max="13071" width="9.140625" style="4"/>
    <col min="13072" max="13072" width="9.5703125" style="4" customWidth="1"/>
    <col min="13073" max="13312" width="9.140625" style="4"/>
    <col min="13313" max="13313" width="36.28515625" style="4" customWidth="1"/>
    <col min="13314" max="13314" width="10.140625" style="4" customWidth="1"/>
    <col min="13315" max="13315" width="25.140625" style="4" customWidth="1"/>
    <col min="13316" max="13316" width="0" style="4" hidden="1" customWidth="1"/>
    <col min="13317" max="13317" width="15" style="4" customWidth="1"/>
    <col min="13318" max="13318" width="14.5703125" style="4" customWidth="1"/>
    <col min="13319" max="13319" width="14" style="4" customWidth="1"/>
    <col min="13320" max="13320" width="14.5703125" style="4" customWidth="1"/>
    <col min="13321" max="13326" width="0" style="4" hidden="1" customWidth="1"/>
    <col min="13327" max="13327" width="9.140625" style="4"/>
    <col min="13328" max="13328" width="9.5703125" style="4" customWidth="1"/>
    <col min="13329" max="13568" width="9.140625" style="4"/>
    <col min="13569" max="13569" width="36.28515625" style="4" customWidth="1"/>
    <col min="13570" max="13570" width="10.140625" style="4" customWidth="1"/>
    <col min="13571" max="13571" width="25.140625" style="4" customWidth="1"/>
    <col min="13572" max="13572" width="0" style="4" hidden="1" customWidth="1"/>
    <col min="13573" max="13573" width="15" style="4" customWidth="1"/>
    <col min="13574" max="13574" width="14.5703125" style="4" customWidth="1"/>
    <col min="13575" max="13575" width="14" style="4" customWidth="1"/>
    <col min="13576" max="13576" width="14.5703125" style="4" customWidth="1"/>
    <col min="13577" max="13582" width="0" style="4" hidden="1" customWidth="1"/>
    <col min="13583" max="13583" width="9.140625" style="4"/>
    <col min="13584" max="13584" width="9.5703125" style="4" customWidth="1"/>
    <col min="13585" max="13824" width="9.140625" style="4"/>
    <col min="13825" max="13825" width="36.28515625" style="4" customWidth="1"/>
    <col min="13826" max="13826" width="10.140625" style="4" customWidth="1"/>
    <col min="13827" max="13827" width="25.140625" style="4" customWidth="1"/>
    <col min="13828" max="13828" width="0" style="4" hidden="1" customWidth="1"/>
    <col min="13829" max="13829" width="15" style="4" customWidth="1"/>
    <col min="13830" max="13830" width="14.5703125" style="4" customWidth="1"/>
    <col min="13831" max="13831" width="14" style="4" customWidth="1"/>
    <col min="13832" max="13832" width="14.5703125" style="4" customWidth="1"/>
    <col min="13833" max="13838" width="0" style="4" hidden="1" customWidth="1"/>
    <col min="13839" max="13839" width="9.140625" style="4"/>
    <col min="13840" max="13840" width="9.5703125" style="4" customWidth="1"/>
    <col min="13841" max="14080" width="9.140625" style="4"/>
    <col min="14081" max="14081" width="36.28515625" style="4" customWidth="1"/>
    <col min="14082" max="14082" width="10.140625" style="4" customWidth="1"/>
    <col min="14083" max="14083" width="25.140625" style="4" customWidth="1"/>
    <col min="14084" max="14084" width="0" style="4" hidden="1" customWidth="1"/>
    <col min="14085" max="14085" width="15" style="4" customWidth="1"/>
    <col min="14086" max="14086" width="14.5703125" style="4" customWidth="1"/>
    <col min="14087" max="14087" width="14" style="4" customWidth="1"/>
    <col min="14088" max="14088" width="14.5703125" style="4" customWidth="1"/>
    <col min="14089" max="14094" width="0" style="4" hidden="1" customWidth="1"/>
    <col min="14095" max="14095" width="9.140625" style="4"/>
    <col min="14096" max="14096" width="9.5703125" style="4" customWidth="1"/>
    <col min="14097" max="14336" width="9.140625" style="4"/>
    <col min="14337" max="14337" width="36.28515625" style="4" customWidth="1"/>
    <col min="14338" max="14338" width="10.140625" style="4" customWidth="1"/>
    <col min="14339" max="14339" width="25.140625" style="4" customWidth="1"/>
    <col min="14340" max="14340" width="0" style="4" hidden="1" customWidth="1"/>
    <col min="14341" max="14341" width="15" style="4" customWidth="1"/>
    <col min="14342" max="14342" width="14.5703125" style="4" customWidth="1"/>
    <col min="14343" max="14343" width="14" style="4" customWidth="1"/>
    <col min="14344" max="14344" width="14.5703125" style="4" customWidth="1"/>
    <col min="14345" max="14350" width="0" style="4" hidden="1" customWidth="1"/>
    <col min="14351" max="14351" width="9.140625" style="4"/>
    <col min="14352" max="14352" width="9.5703125" style="4" customWidth="1"/>
    <col min="14353" max="14592" width="9.140625" style="4"/>
    <col min="14593" max="14593" width="36.28515625" style="4" customWidth="1"/>
    <col min="14594" max="14594" width="10.140625" style="4" customWidth="1"/>
    <col min="14595" max="14595" width="25.140625" style="4" customWidth="1"/>
    <col min="14596" max="14596" width="0" style="4" hidden="1" customWidth="1"/>
    <col min="14597" max="14597" width="15" style="4" customWidth="1"/>
    <col min="14598" max="14598" width="14.5703125" style="4" customWidth="1"/>
    <col min="14599" max="14599" width="14" style="4" customWidth="1"/>
    <col min="14600" max="14600" width="14.5703125" style="4" customWidth="1"/>
    <col min="14601" max="14606" width="0" style="4" hidden="1" customWidth="1"/>
    <col min="14607" max="14607" width="9.140625" style="4"/>
    <col min="14608" max="14608" width="9.5703125" style="4" customWidth="1"/>
    <col min="14609" max="14848" width="9.140625" style="4"/>
    <col min="14849" max="14849" width="36.28515625" style="4" customWidth="1"/>
    <col min="14850" max="14850" width="10.140625" style="4" customWidth="1"/>
    <col min="14851" max="14851" width="25.140625" style="4" customWidth="1"/>
    <col min="14852" max="14852" width="0" style="4" hidden="1" customWidth="1"/>
    <col min="14853" max="14853" width="15" style="4" customWidth="1"/>
    <col min="14854" max="14854" width="14.5703125" style="4" customWidth="1"/>
    <col min="14855" max="14855" width="14" style="4" customWidth="1"/>
    <col min="14856" max="14856" width="14.5703125" style="4" customWidth="1"/>
    <col min="14857" max="14862" width="0" style="4" hidden="1" customWidth="1"/>
    <col min="14863" max="14863" width="9.140625" style="4"/>
    <col min="14864" max="14864" width="9.5703125" style="4" customWidth="1"/>
    <col min="14865" max="15104" width="9.140625" style="4"/>
    <col min="15105" max="15105" width="36.28515625" style="4" customWidth="1"/>
    <col min="15106" max="15106" width="10.140625" style="4" customWidth="1"/>
    <col min="15107" max="15107" width="25.140625" style="4" customWidth="1"/>
    <col min="15108" max="15108" width="0" style="4" hidden="1" customWidth="1"/>
    <col min="15109" max="15109" width="15" style="4" customWidth="1"/>
    <col min="15110" max="15110" width="14.5703125" style="4" customWidth="1"/>
    <col min="15111" max="15111" width="14" style="4" customWidth="1"/>
    <col min="15112" max="15112" width="14.5703125" style="4" customWidth="1"/>
    <col min="15113" max="15118" width="0" style="4" hidden="1" customWidth="1"/>
    <col min="15119" max="15119" width="9.140625" style="4"/>
    <col min="15120" max="15120" width="9.5703125" style="4" customWidth="1"/>
    <col min="15121" max="15360" width="9.140625" style="4"/>
    <col min="15361" max="15361" width="36.28515625" style="4" customWidth="1"/>
    <col min="15362" max="15362" width="10.140625" style="4" customWidth="1"/>
    <col min="15363" max="15363" width="25.140625" style="4" customWidth="1"/>
    <col min="15364" max="15364" width="0" style="4" hidden="1" customWidth="1"/>
    <col min="15365" max="15365" width="15" style="4" customWidth="1"/>
    <col min="15366" max="15366" width="14.5703125" style="4" customWidth="1"/>
    <col min="15367" max="15367" width="14" style="4" customWidth="1"/>
    <col min="15368" max="15368" width="14.5703125" style="4" customWidth="1"/>
    <col min="15369" max="15374" width="0" style="4" hidden="1" customWidth="1"/>
    <col min="15375" max="15375" width="9.140625" style="4"/>
    <col min="15376" max="15376" width="9.5703125" style="4" customWidth="1"/>
    <col min="15377" max="15616" width="9.140625" style="4"/>
    <col min="15617" max="15617" width="36.28515625" style="4" customWidth="1"/>
    <col min="15618" max="15618" width="10.140625" style="4" customWidth="1"/>
    <col min="15619" max="15619" width="25.140625" style="4" customWidth="1"/>
    <col min="15620" max="15620" width="0" style="4" hidden="1" customWidth="1"/>
    <col min="15621" max="15621" width="15" style="4" customWidth="1"/>
    <col min="15622" max="15622" width="14.5703125" style="4" customWidth="1"/>
    <col min="15623" max="15623" width="14" style="4" customWidth="1"/>
    <col min="15624" max="15624" width="14.5703125" style="4" customWidth="1"/>
    <col min="15625" max="15630" width="0" style="4" hidden="1" customWidth="1"/>
    <col min="15631" max="15631" width="9.140625" style="4"/>
    <col min="15632" max="15632" width="9.5703125" style="4" customWidth="1"/>
    <col min="15633" max="15872" width="9.140625" style="4"/>
    <col min="15873" max="15873" width="36.28515625" style="4" customWidth="1"/>
    <col min="15874" max="15874" width="10.140625" style="4" customWidth="1"/>
    <col min="15875" max="15875" width="25.140625" style="4" customWidth="1"/>
    <col min="15876" max="15876" width="0" style="4" hidden="1" customWidth="1"/>
    <col min="15877" max="15877" width="15" style="4" customWidth="1"/>
    <col min="15878" max="15878" width="14.5703125" style="4" customWidth="1"/>
    <col min="15879" max="15879" width="14" style="4" customWidth="1"/>
    <col min="15880" max="15880" width="14.5703125" style="4" customWidth="1"/>
    <col min="15881" max="15886" width="0" style="4" hidden="1" customWidth="1"/>
    <col min="15887" max="15887" width="9.140625" style="4"/>
    <col min="15888" max="15888" width="9.5703125" style="4" customWidth="1"/>
    <col min="15889" max="16128" width="9.140625" style="4"/>
    <col min="16129" max="16129" width="36.28515625" style="4" customWidth="1"/>
    <col min="16130" max="16130" width="10.140625" style="4" customWidth="1"/>
    <col min="16131" max="16131" width="25.140625" style="4" customWidth="1"/>
    <col min="16132" max="16132" width="0" style="4" hidden="1" customWidth="1"/>
    <col min="16133" max="16133" width="15" style="4" customWidth="1"/>
    <col min="16134" max="16134" width="14.5703125" style="4" customWidth="1"/>
    <col min="16135" max="16135" width="14" style="4" customWidth="1"/>
    <col min="16136" max="16136" width="14.5703125" style="4" customWidth="1"/>
    <col min="16137" max="16142" width="0" style="4" hidden="1" customWidth="1"/>
    <col min="16143" max="16143" width="9.140625" style="4"/>
    <col min="16144" max="16144" width="9.5703125" style="4" customWidth="1"/>
    <col min="16145" max="16384" width="9.140625" style="4"/>
  </cols>
  <sheetData>
    <row r="2" spans="1:11">
      <c r="A2" s="5"/>
      <c r="B2" s="6"/>
      <c r="C2" s="7" t="s">
        <v>7750</v>
      </c>
      <c r="D2" s="8"/>
      <c r="E2" s="9"/>
      <c r="F2" s="10"/>
      <c r="G2" s="11"/>
      <c r="H2" s="11"/>
    </row>
    <row r="3" spans="1:11" ht="44.25" customHeight="1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</row>
    <row r="4" spans="1:11" s="15" customFormat="1" ht="9.75" customHeight="1">
      <c r="A4" s="13" t="s">
        <v>8</v>
      </c>
      <c r="B4" s="13" t="s">
        <v>9</v>
      </c>
      <c r="C4" s="13" t="s">
        <v>10</v>
      </c>
      <c r="D4" s="13" t="s">
        <v>11</v>
      </c>
      <c r="E4" s="14"/>
      <c r="F4" s="14"/>
      <c r="G4" s="14"/>
      <c r="H4" s="14"/>
    </row>
    <row r="5" spans="1:11">
      <c r="A5" s="23" t="s">
        <v>12</v>
      </c>
      <c r="B5" s="3" t="s">
        <v>13</v>
      </c>
      <c r="C5" s="24" t="s">
        <v>14</v>
      </c>
      <c r="D5" s="16" t="e">
        <f>(#REF!+#REF!)-#REF!</f>
        <v>#REF!</v>
      </c>
      <c r="E5" s="16">
        <f>E6+E578+E940+E1471+E1583+E1804+E2014+E2364+E2585+E2935+E3180+E3390+E3565+E3670</f>
        <v>13300</v>
      </c>
      <c r="F5" s="16">
        <f>F6+F578+F940+F1471+F1583+F1804+F2014+F2364+F2585+F2935+F3180+F3390+F3565+F3670</f>
        <v>10255805.459999999</v>
      </c>
      <c r="G5" s="16">
        <f>G6+G578+G940+G1471+G1583+G1804+G2014+G2364+G2585+G2935+G3180+G3390+G3565+G3670</f>
        <v>13300</v>
      </c>
      <c r="H5" s="16">
        <f>H6+H578+H940+H1471+H1583+H1804+H2014+H2364+H2585+H2935+H3180+H3390+H3565+H3670</f>
        <v>10180301.1</v>
      </c>
      <c r="J5" s="17" t="e">
        <f>#REF!-#REF!</f>
        <v>#REF!</v>
      </c>
      <c r="K5" s="17"/>
    </row>
    <row r="6" spans="1:11">
      <c r="A6" s="2" t="s">
        <v>15</v>
      </c>
      <c r="B6" s="3" t="s">
        <v>16</v>
      </c>
      <c r="C6" s="1" t="s">
        <v>17</v>
      </c>
      <c r="D6" s="18" t="e">
        <f>(#REF!+#REF!)-#REF!</f>
        <v>#REF!</v>
      </c>
      <c r="E6" s="18">
        <f>E7+E45</f>
        <v>2000</v>
      </c>
      <c r="F6" s="18">
        <f>F7+F45</f>
        <v>3219058.69</v>
      </c>
      <c r="G6" s="18">
        <f>G7+G45</f>
        <v>2000</v>
      </c>
      <c r="H6" s="18">
        <f>H7+H45</f>
        <v>3219058.69</v>
      </c>
      <c r="I6" s="17" t="e">
        <f>#REF!-#REF!</f>
        <v>#REF!</v>
      </c>
      <c r="J6" s="17" t="e">
        <f>#REF!-#REF!</f>
        <v>#REF!</v>
      </c>
    </row>
    <row r="7" spans="1:11" ht="11.25" customHeight="1">
      <c r="A7" s="2" t="s">
        <v>18</v>
      </c>
      <c r="B7" s="3" t="s">
        <v>19</v>
      </c>
      <c r="C7" s="1" t="s">
        <v>20</v>
      </c>
      <c r="D7" s="18" t="e">
        <f>(#REF!+#REF!)-#REF!</f>
        <v>#REF!</v>
      </c>
      <c r="E7" s="18">
        <f>E8+E14+E23+E26+E29+E33+E38</f>
        <v>2000</v>
      </c>
      <c r="F7" s="18">
        <f>F8+F14+F23+F26+F29+F33+F38</f>
        <v>3020732.92</v>
      </c>
      <c r="G7" s="18">
        <f>G8+G14+G23+G26+G29+G33+G38</f>
        <v>2000</v>
      </c>
      <c r="H7" s="18">
        <f>H8+H14+H23+H26+H29+H33+H38</f>
        <v>3020732.92</v>
      </c>
      <c r="I7" s="17" t="e">
        <f>#REF!-#REF!</f>
        <v>#REF!</v>
      </c>
      <c r="J7" s="17" t="e">
        <f>#REF!-#REF!</f>
        <v>#REF!</v>
      </c>
    </row>
    <row r="8" spans="1:11" ht="25.5" customHeight="1">
      <c r="A8" s="2" t="s">
        <v>21</v>
      </c>
      <c r="B8" s="3" t="s">
        <v>22</v>
      </c>
      <c r="C8" s="1" t="s">
        <v>23</v>
      </c>
      <c r="D8" s="18" t="e">
        <f>(#REF!+#REF!)-#REF!</f>
        <v>#REF!</v>
      </c>
      <c r="E8" s="18">
        <f>SUM(E9:E12)</f>
        <v>0</v>
      </c>
      <c r="F8" s="18">
        <f>F9+F10+F11</f>
        <v>2296559.46</v>
      </c>
      <c r="G8" s="18">
        <f>SUM(G9:G12)</f>
        <v>0</v>
      </c>
      <c r="H8" s="18">
        <f>H9+H10+H11</f>
        <v>2296559.46</v>
      </c>
      <c r="I8" s="17" t="e">
        <f>#REF!-#REF!</f>
        <v>#REF!</v>
      </c>
      <c r="J8" s="17" t="e">
        <f>#REF!-#REF!</f>
        <v>#REF!</v>
      </c>
    </row>
    <row r="9" spans="1:11">
      <c r="A9" s="2" t="s">
        <v>24</v>
      </c>
      <c r="B9" s="3" t="s">
        <v>25</v>
      </c>
      <c r="C9" s="1" t="s">
        <v>26</v>
      </c>
      <c r="D9" s="18" t="e">
        <f>(#REF!+#REF!)-#REF!</f>
        <v>#REF!</v>
      </c>
      <c r="E9" s="18">
        <f t="shared" ref="E9:H10" si="0">E133+E168+E274+E309+E449+E519+E95</f>
        <v>0</v>
      </c>
      <c r="F9" s="18">
        <f t="shared" si="0"/>
        <v>1769741.6400000001</v>
      </c>
      <c r="G9" s="18">
        <f t="shared" si="0"/>
        <v>0</v>
      </c>
      <c r="H9" s="18">
        <f t="shared" si="0"/>
        <v>1769741.6400000001</v>
      </c>
      <c r="I9" s="17" t="e">
        <f>#REF!-#REF!</f>
        <v>#REF!</v>
      </c>
      <c r="J9" s="17" t="e">
        <f>#REF!-#REF!</f>
        <v>#REF!</v>
      </c>
    </row>
    <row r="10" spans="1:11">
      <c r="A10" s="2" t="s">
        <v>27</v>
      </c>
      <c r="B10" s="3" t="s">
        <v>28</v>
      </c>
      <c r="C10" s="1" t="s">
        <v>29</v>
      </c>
      <c r="D10" s="18" t="e">
        <f>(#REF!+#REF!)-#REF!</f>
        <v>#REF!</v>
      </c>
      <c r="E10" s="18">
        <f t="shared" si="0"/>
        <v>0</v>
      </c>
      <c r="F10" s="18">
        <f t="shared" si="0"/>
        <v>2800</v>
      </c>
      <c r="G10" s="18">
        <f t="shared" si="0"/>
        <v>0</v>
      </c>
      <c r="H10" s="18">
        <f t="shared" si="0"/>
        <v>2800</v>
      </c>
      <c r="I10" s="17" t="e">
        <f>#REF!-#REF!</f>
        <v>#REF!</v>
      </c>
      <c r="J10" s="17" t="e">
        <f>#REF!-#REF!</f>
        <v>#REF!</v>
      </c>
    </row>
    <row r="11" spans="1:11" ht="11.25" customHeight="1">
      <c r="A11" s="2" t="s">
        <v>30</v>
      </c>
      <c r="B11" s="3" t="s">
        <v>31</v>
      </c>
      <c r="C11" s="1" t="s">
        <v>32</v>
      </c>
      <c r="D11" s="18"/>
      <c r="E11" s="18">
        <f>E97+E172+E523</f>
        <v>0</v>
      </c>
      <c r="F11" s="18">
        <f>F97+F172+F523</f>
        <v>524017.82</v>
      </c>
      <c r="G11" s="18">
        <f>G97+G172+G523</f>
        <v>0</v>
      </c>
      <c r="H11" s="18">
        <f>H97+H172+H523</f>
        <v>524017.82</v>
      </c>
      <c r="I11" s="17" t="e">
        <f>#REF!-#REF!</f>
        <v>#REF!</v>
      </c>
      <c r="J11" s="17" t="e">
        <f>#REF!-#REF!</f>
        <v>#REF!</v>
      </c>
    </row>
    <row r="12" spans="1:11" ht="11.25" hidden="1" customHeight="1">
      <c r="A12" s="2" t="s">
        <v>30</v>
      </c>
      <c r="B12" s="3" t="s">
        <v>33</v>
      </c>
      <c r="C12" s="1" t="s">
        <v>32</v>
      </c>
      <c r="D12" s="18" t="e">
        <f>(#REF!+#REF!)-#REF!</f>
        <v>#REF!</v>
      </c>
      <c r="E12" s="18">
        <f>E98+E170+E521</f>
        <v>0</v>
      </c>
      <c r="F12" s="18">
        <f>F98+F171</f>
        <v>0</v>
      </c>
      <c r="G12" s="18">
        <f>G98+G170+G521</f>
        <v>0</v>
      </c>
      <c r="H12" s="18">
        <f>H98+H171</f>
        <v>0</v>
      </c>
      <c r="I12" s="17" t="e">
        <f>#REF!-#REF!</f>
        <v>#REF!</v>
      </c>
      <c r="J12" s="17" t="e">
        <f>#REF!-#REF!</f>
        <v>#REF!</v>
      </c>
    </row>
    <row r="13" spans="1:11" ht="21.75" customHeight="1">
      <c r="A13" s="20" t="s">
        <v>34</v>
      </c>
      <c r="B13" s="3" t="s">
        <v>35</v>
      </c>
      <c r="C13" s="1" t="s">
        <v>32</v>
      </c>
      <c r="D13" s="18"/>
      <c r="E13" s="18">
        <f>E99+E172+E523</f>
        <v>0</v>
      </c>
      <c r="F13" s="18">
        <f>F99+F172+F523</f>
        <v>276716.32</v>
      </c>
      <c r="G13" s="18">
        <f>G99+G172+G523</f>
        <v>0</v>
      </c>
      <c r="H13" s="18">
        <f>H99+H172+H523</f>
        <v>276716.32</v>
      </c>
      <c r="I13" s="17" t="e">
        <f>#REF!-#REF!</f>
        <v>#REF!</v>
      </c>
      <c r="J13" s="17" t="e">
        <f>#REF!-#REF!</f>
        <v>#REF!</v>
      </c>
    </row>
    <row r="14" spans="1:11">
      <c r="A14" s="2" t="s">
        <v>36</v>
      </c>
      <c r="B14" s="3" t="s">
        <v>37</v>
      </c>
      <c r="C14" s="1" t="s">
        <v>38</v>
      </c>
      <c r="D14" s="18" t="e">
        <f>(#REF!+#REF!)-#REF!</f>
        <v>#REF!</v>
      </c>
      <c r="E14" s="18">
        <f>SUM(E15:E22)</f>
        <v>0</v>
      </c>
      <c r="F14" s="18">
        <f>SUM(F15:F22)</f>
        <v>720992.96</v>
      </c>
      <c r="G14" s="18">
        <f>SUM(G15:G22)</f>
        <v>0</v>
      </c>
      <c r="H14" s="18">
        <f>SUM(H15:H22)</f>
        <v>720992.96</v>
      </c>
      <c r="I14" s="17" t="e">
        <f>#REF!-#REF!</f>
        <v>#REF!</v>
      </c>
      <c r="J14" s="17" t="e">
        <f>#REF!-#REF!</f>
        <v>#REF!</v>
      </c>
    </row>
    <row r="15" spans="1:11">
      <c r="A15" s="2" t="s">
        <v>39</v>
      </c>
      <c r="B15" s="3" t="s">
        <v>40</v>
      </c>
      <c r="C15" s="1" t="s">
        <v>41</v>
      </c>
      <c r="D15" s="18" t="e">
        <f>(#REF!+#REF!)-#REF!</f>
        <v>#REF!</v>
      </c>
      <c r="E15" s="18">
        <f>E137+E175+E278+E313+E453+E525</f>
        <v>0</v>
      </c>
      <c r="F15" s="18">
        <f>F137+F175+F278+F313+F453+F525</f>
        <v>67064.649999999994</v>
      </c>
      <c r="G15" s="18">
        <f>G137+G175+G278+G313+G453+G525</f>
        <v>0</v>
      </c>
      <c r="H15" s="18">
        <f>H137+H175+H278+H313+H453+H525</f>
        <v>67064.649999999994</v>
      </c>
      <c r="I15" s="17" t="e">
        <f>#REF!-#REF!</f>
        <v>#REF!</v>
      </c>
      <c r="J15" s="17" t="e">
        <f>#REF!-#REF!</f>
        <v>#REF!</v>
      </c>
    </row>
    <row r="16" spans="1:11" ht="12" customHeight="1">
      <c r="A16" s="2" t="s">
        <v>42</v>
      </c>
      <c r="B16" s="3" t="s">
        <v>43</v>
      </c>
      <c r="C16" s="1" t="s">
        <v>44</v>
      </c>
      <c r="D16" s="18" t="e">
        <f>(#REF!+#REF!)-#REF!</f>
        <v>#REF!</v>
      </c>
      <c r="E16" s="18">
        <f>E138+E177+E279+E314+E454+E526</f>
        <v>0</v>
      </c>
      <c r="F16" s="18">
        <f>F138+F177+F279+F314+F454+F526</f>
        <v>0</v>
      </c>
      <c r="G16" s="18">
        <f>G138+G177+G279+G314+G454+G526</f>
        <v>0</v>
      </c>
      <c r="H16" s="18">
        <f>H138+H177+H279+H314+H454+H526</f>
        <v>0</v>
      </c>
      <c r="I16" s="17" t="e">
        <f>#REF!-#REF!</f>
        <v>#REF!</v>
      </c>
      <c r="J16" s="17" t="e">
        <f>#REF!-#REF!</f>
        <v>#REF!</v>
      </c>
    </row>
    <row r="17" spans="1:10">
      <c r="A17" s="2" t="s">
        <v>45</v>
      </c>
      <c r="B17" s="3" t="s">
        <v>46</v>
      </c>
      <c r="C17" s="1" t="s">
        <v>47</v>
      </c>
      <c r="D17" s="18" t="e">
        <f>(#REF!+#REF!)-#REF!</f>
        <v>#REF!</v>
      </c>
      <c r="E17" s="18">
        <f>E139+E180+E280+E315+E455+E527</f>
        <v>0</v>
      </c>
      <c r="F17" s="18">
        <f>F139+F180+F280+F315+F455+F527</f>
        <v>159859.27000000002</v>
      </c>
      <c r="G17" s="18">
        <f>G139+G180+G280+G315+G455+G527</f>
        <v>0</v>
      </c>
      <c r="H17" s="18">
        <f>H139+H180+H280+H315+H455+H527</f>
        <v>159859.27000000002</v>
      </c>
      <c r="I17" s="17" t="e">
        <f>#REF!-#REF!</f>
        <v>#REF!</v>
      </c>
      <c r="J17" s="17" t="e">
        <f>#REF!-#REF!</f>
        <v>#REF!</v>
      </c>
    </row>
    <row r="18" spans="1:10" ht="21.75" hidden="1" customHeight="1">
      <c r="A18" s="20" t="s">
        <v>48</v>
      </c>
      <c r="B18" s="3" t="s">
        <v>49</v>
      </c>
      <c r="C18" s="1" t="s">
        <v>50</v>
      </c>
      <c r="D18" s="18" t="e">
        <f>(#REF!+#REF!)-#REF!</f>
        <v>#REF!</v>
      </c>
      <c r="E18" s="18">
        <f t="shared" ref="E18:H20" si="1">E140+E183+E281+E316+E456+E528</f>
        <v>0</v>
      </c>
      <c r="F18" s="18">
        <f t="shared" si="1"/>
        <v>0</v>
      </c>
      <c r="G18" s="18">
        <f t="shared" si="1"/>
        <v>0</v>
      </c>
      <c r="H18" s="18">
        <f t="shared" si="1"/>
        <v>0</v>
      </c>
      <c r="I18" s="17" t="e">
        <f>#REF!-#REF!</f>
        <v>#REF!</v>
      </c>
      <c r="J18" s="17" t="e">
        <f>#REF!-#REF!</f>
        <v>#REF!</v>
      </c>
    </row>
    <row r="19" spans="1:10">
      <c r="A19" s="2" t="s">
        <v>51</v>
      </c>
      <c r="B19" s="3" t="s">
        <v>52</v>
      </c>
      <c r="C19" s="1" t="s">
        <v>53</v>
      </c>
      <c r="D19" s="18" t="e">
        <f>(#REF!+#REF!)-#REF!</f>
        <v>#REF!</v>
      </c>
      <c r="E19" s="18">
        <f t="shared" si="1"/>
        <v>0</v>
      </c>
      <c r="F19" s="18">
        <f t="shared" si="1"/>
        <v>101213.94</v>
      </c>
      <c r="G19" s="18">
        <f t="shared" si="1"/>
        <v>0</v>
      </c>
      <c r="H19" s="18">
        <f t="shared" si="1"/>
        <v>101213.94</v>
      </c>
      <c r="I19" s="17" t="e">
        <f>#REF!-#REF!</f>
        <v>#REF!</v>
      </c>
      <c r="J19" s="17" t="e">
        <f>#REF!-#REF!</f>
        <v>#REF!</v>
      </c>
    </row>
    <row r="20" spans="1:10" ht="12.75" customHeight="1">
      <c r="A20" s="2" t="s">
        <v>54</v>
      </c>
      <c r="B20" s="3" t="s">
        <v>55</v>
      </c>
      <c r="C20" s="1" t="s">
        <v>56</v>
      </c>
      <c r="D20" s="18" t="e">
        <f>(#REF!+#REF!)-#REF!</f>
        <v>#REF!</v>
      </c>
      <c r="E20" s="18">
        <f t="shared" si="1"/>
        <v>0</v>
      </c>
      <c r="F20" s="18">
        <f t="shared" si="1"/>
        <v>389185.82</v>
      </c>
      <c r="G20" s="18">
        <f t="shared" si="1"/>
        <v>0</v>
      </c>
      <c r="H20" s="18">
        <f t="shared" si="1"/>
        <v>389185.82</v>
      </c>
      <c r="I20" s="17" t="e">
        <f>#REF!-#REF!</f>
        <v>#REF!</v>
      </c>
      <c r="J20" s="17" t="e">
        <f>#REF!-#REF!</f>
        <v>#REF!</v>
      </c>
    </row>
    <row r="21" spans="1:10" ht="12.75" customHeight="1">
      <c r="A21" s="21" t="s">
        <v>57</v>
      </c>
      <c r="B21" s="3" t="s">
        <v>58</v>
      </c>
      <c r="C21" s="1" t="s">
        <v>59</v>
      </c>
      <c r="D21" s="18"/>
      <c r="E21" s="18">
        <f t="shared" ref="E21:H22" si="2">E189+E533</f>
        <v>0</v>
      </c>
      <c r="F21" s="18">
        <f t="shared" si="2"/>
        <v>3669.28</v>
      </c>
      <c r="G21" s="18">
        <f t="shared" si="2"/>
        <v>0</v>
      </c>
      <c r="H21" s="18">
        <f t="shared" si="2"/>
        <v>3669.28</v>
      </c>
      <c r="I21" s="17"/>
      <c r="J21" s="17" t="e">
        <f>#REF!-#REF!</f>
        <v>#REF!</v>
      </c>
    </row>
    <row r="22" spans="1:10" ht="16.5" hidden="1" customHeight="1">
      <c r="A22" s="21" t="s">
        <v>60</v>
      </c>
      <c r="B22" s="3" t="s">
        <v>61</v>
      </c>
      <c r="C22" s="1" t="s">
        <v>62</v>
      </c>
      <c r="D22" s="18"/>
      <c r="E22" s="18">
        <f t="shared" si="2"/>
        <v>0</v>
      </c>
      <c r="F22" s="18">
        <f t="shared" si="2"/>
        <v>0</v>
      </c>
      <c r="G22" s="18">
        <f t="shared" si="2"/>
        <v>0</v>
      </c>
      <c r="H22" s="18">
        <f t="shared" si="2"/>
        <v>0</v>
      </c>
      <c r="I22" s="17"/>
      <c r="J22" s="17" t="e">
        <f>#REF!-#REF!</f>
        <v>#REF!</v>
      </c>
    </row>
    <row r="23" spans="1:10" ht="22.5" hidden="1" customHeight="1">
      <c r="A23" s="2" t="s">
        <v>63</v>
      </c>
      <c r="B23" s="3" t="s">
        <v>64</v>
      </c>
      <c r="C23" s="1" t="s">
        <v>65</v>
      </c>
      <c r="D23" s="18" t="e">
        <f>(#REF!+#REF!)-#REF!</f>
        <v>#REF!</v>
      </c>
      <c r="E23" s="18">
        <f>SUM(E24:E25)</f>
        <v>0</v>
      </c>
      <c r="F23" s="18">
        <f>SUM(F24:F25)</f>
        <v>0</v>
      </c>
      <c r="G23" s="18">
        <f>SUM(G24:G25)</f>
        <v>0</v>
      </c>
      <c r="H23" s="18">
        <f>SUM(H24:H25)</f>
        <v>0</v>
      </c>
      <c r="I23" s="17" t="e">
        <f>#REF!-#REF!</f>
        <v>#REF!</v>
      </c>
      <c r="J23" s="17" t="e">
        <f>#REF!-#REF!</f>
        <v>#REF!</v>
      </c>
    </row>
    <row r="24" spans="1:10" ht="12" hidden="1" customHeight="1">
      <c r="A24" s="2" t="s">
        <v>66</v>
      </c>
      <c r="B24" s="3" t="s">
        <v>67</v>
      </c>
      <c r="C24" s="1" t="s">
        <v>68</v>
      </c>
      <c r="D24" s="18" t="e">
        <f>(#REF!+#REF!)-#REF!</f>
        <v>#REF!</v>
      </c>
      <c r="E24" s="18">
        <f t="shared" ref="E24:H25" si="3">E144+E192+E285+E320+E460+E536</f>
        <v>0</v>
      </c>
      <c r="F24" s="18">
        <f t="shared" si="3"/>
        <v>0</v>
      </c>
      <c r="G24" s="18">
        <f t="shared" si="3"/>
        <v>0</v>
      </c>
      <c r="H24" s="18">
        <f t="shared" si="3"/>
        <v>0</v>
      </c>
      <c r="I24" s="17" t="e">
        <f>#REF!-#REF!</f>
        <v>#REF!</v>
      </c>
      <c r="J24" s="17" t="e">
        <f>#REF!-#REF!</f>
        <v>#REF!</v>
      </c>
    </row>
    <row r="25" spans="1:10" ht="11.25" hidden="1" customHeight="1">
      <c r="A25" s="2" t="s">
        <v>69</v>
      </c>
      <c r="B25" s="3" t="s">
        <v>70</v>
      </c>
      <c r="C25" s="1" t="s">
        <v>71</v>
      </c>
      <c r="D25" s="18" t="e">
        <f>(#REF!+#REF!)-#REF!</f>
        <v>#REF!</v>
      </c>
      <c r="E25" s="18">
        <f t="shared" si="3"/>
        <v>0</v>
      </c>
      <c r="F25" s="18">
        <f t="shared" si="3"/>
        <v>0</v>
      </c>
      <c r="G25" s="18">
        <f t="shared" si="3"/>
        <v>0</v>
      </c>
      <c r="H25" s="18">
        <f t="shared" si="3"/>
        <v>0</v>
      </c>
      <c r="I25" s="17" t="e">
        <f>#REF!-#REF!</f>
        <v>#REF!</v>
      </c>
      <c r="J25" s="17" t="e">
        <f>#REF!-#REF!</f>
        <v>#REF!</v>
      </c>
    </row>
    <row r="26" spans="1:10" ht="12" hidden="1" customHeight="1">
      <c r="A26" s="2" t="s">
        <v>72</v>
      </c>
      <c r="B26" s="3" t="s">
        <v>73</v>
      </c>
      <c r="C26" s="1" t="s">
        <v>74</v>
      </c>
      <c r="D26" s="18" t="e">
        <f>(#REF!+#REF!)-#REF!</f>
        <v>#REF!</v>
      </c>
      <c r="E26" s="18">
        <f>SUM(E27:E28)</f>
        <v>0</v>
      </c>
      <c r="F26" s="18">
        <f>SUM(F27:F28)</f>
        <v>0</v>
      </c>
      <c r="G26" s="18">
        <f>SUM(G27:G28)</f>
        <v>0</v>
      </c>
      <c r="H26" s="18">
        <f>SUM(H27:H28)</f>
        <v>0</v>
      </c>
      <c r="I26" s="17" t="e">
        <f>#REF!-#REF!</f>
        <v>#REF!</v>
      </c>
      <c r="J26" s="17" t="e">
        <f>#REF!-#REF!</f>
        <v>#REF!</v>
      </c>
    </row>
    <row r="27" spans="1:10" ht="22.5" hidden="1" customHeight="1">
      <c r="A27" s="2" t="s">
        <v>75</v>
      </c>
      <c r="B27" s="3" t="s">
        <v>76</v>
      </c>
      <c r="C27" s="1" t="s">
        <v>77</v>
      </c>
      <c r="D27" s="18" t="e">
        <f>(#REF!+#REF!)-#REF!</f>
        <v>#REF!</v>
      </c>
      <c r="E27" s="18">
        <f t="shared" ref="E27:H28" si="4">E147+E195+E288+E323+E463+E539</f>
        <v>0</v>
      </c>
      <c r="F27" s="18">
        <f t="shared" si="4"/>
        <v>0</v>
      </c>
      <c r="G27" s="18">
        <f t="shared" si="4"/>
        <v>0</v>
      </c>
      <c r="H27" s="18">
        <f t="shared" si="4"/>
        <v>0</v>
      </c>
      <c r="I27" s="17" t="e">
        <f>#REF!-#REF!</f>
        <v>#REF!</v>
      </c>
      <c r="J27" s="17" t="e">
        <f>#REF!-#REF!</f>
        <v>#REF!</v>
      </c>
    </row>
    <row r="28" spans="1:10" ht="34.5" hidden="1" customHeight="1">
      <c r="A28" s="2" t="s">
        <v>78</v>
      </c>
      <c r="B28" s="3" t="s">
        <v>79</v>
      </c>
      <c r="C28" s="1" t="s">
        <v>80</v>
      </c>
      <c r="D28" s="18" t="e">
        <f>(#REF!+#REF!)-#REF!</f>
        <v>#REF!</v>
      </c>
      <c r="E28" s="18">
        <f t="shared" si="4"/>
        <v>0</v>
      </c>
      <c r="F28" s="18">
        <f t="shared" si="4"/>
        <v>0</v>
      </c>
      <c r="G28" s="18">
        <f t="shared" si="4"/>
        <v>0</v>
      </c>
      <c r="H28" s="18">
        <f t="shared" si="4"/>
        <v>0</v>
      </c>
      <c r="I28" s="17" t="e">
        <f>#REF!-#REF!</f>
        <v>#REF!</v>
      </c>
      <c r="J28" s="17" t="e">
        <f>#REF!-#REF!</f>
        <v>#REF!</v>
      </c>
    </row>
    <row r="29" spans="1:10" ht="11.25" customHeight="1">
      <c r="A29" s="2" t="s">
        <v>81</v>
      </c>
      <c r="B29" s="3" t="s">
        <v>82</v>
      </c>
      <c r="C29" s="1" t="s">
        <v>83</v>
      </c>
      <c r="D29" s="18" t="e">
        <f>(#REF!+#REF!)-#REF!</f>
        <v>#REF!</v>
      </c>
      <c r="E29" s="18">
        <f>SUM(E30:E32)</f>
        <v>2000</v>
      </c>
      <c r="F29" s="18">
        <f>SUM(F30:F32)</f>
        <v>2000</v>
      </c>
      <c r="G29" s="18">
        <f>SUM(G30:G32)</f>
        <v>2000</v>
      </c>
      <c r="H29" s="18">
        <f>SUM(H30:H32)</f>
        <v>2000</v>
      </c>
      <c r="I29" s="17" t="e">
        <f>#REF!-#REF!</f>
        <v>#REF!</v>
      </c>
      <c r="J29" s="17" t="e">
        <f>#REF!-#REF!</f>
        <v>#REF!</v>
      </c>
    </row>
    <row r="30" spans="1:10" ht="23.25" customHeight="1">
      <c r="A30" s="2" t="s">
        <v>84</v>
      </c>
      <c r="B30" s="3" t="s">
        <v>85</v>
      </c>
      <c r="C30" s="1" t="s">
        <v>86</v>
      </c>
      <c r="D30" s="18" t="e">
        <f>(#REF!+#REF!)-#REF!</f>
        <v>#REF!</v>
      </c>
      <c r="E30" s="18">
        <f t="shared" ref="E30:H32" si="5">E150+E198+E291+E326+E466+E542</f>
        <v>2000</v>
      </c>
      <c r="F30" s="18">
        <f t="shared" si="5"/>
        <v>2000</v>
      </c>
      <c r="G30" s="18">
        <f t="shared" si="5"/>
        <v>2000</v>
      </c>
      <c r="H30" s="18">
        <f t="shared" si="5"/>
        <v>2000</v>
      </c>
      <c r="I30" s="17" t="e">
        <f>#REF!-#REF!</f>
        <v>#REF!</v>
      </c>
      <c r="J30" s="17" t="e">
        <f>#REF!-#REF!</f>
        <v>#REF!</v>
      </c>
    </row>
    <row r="31" spans="1:10" ht="22.5" hidden="1" customHeight="1">
      <c r="A31" s="2" t="s">
        <v>87</v>
      </c>
      <c r="B31" s="3" t="s">
        <v>88</v>
      </c>
      <c r="C31" s="1" t="s">
        <v>89</v>
      </c>
      <c r="D31" s="18" t="e">
        <f>(#REF!+#REF!)-#REF!</f>
        <v>#REF!</v>
      </c>
      <c r="E31" s="18">
        <f t="shared" si="5"/>
        <v>0</v>
      </c>
      <c r="F31" s="18">
        <f t="shared" si="5"/>
        <v>0</v>
      </c>
      <c r="G31" s="18">
        <f t="shared" si="5"/>
        <v>0</v>
      </c>
      <c r="H31" s="18">
        <f t="shared" si="5"/>
        <v>0</v>
      </c>
      <c r="I31" s="17" t="e">
        <f>#REF!-#REF!</f>
        <v>#REF!</v>
      </c>
      <c r="J31" s="17" t="e">
        <f>#REF!-#REF!</f>
        <v>#REF!</v>
      </c>
    </row>
    <row r="32" spans="1:10" ht="12" hidden="1" customHeight="1">
      <c r="A32" s="2" t="s">
        <v>90</v>
      </c>
      <c r="B32" s="3" t="s">
        <v>91</v>
      </c>
      <c r="C32" s="1" t="s">
        <v>92</v>
      </c>
      <c r="D32" s="18" t="e">
        <f>(#REF!+#REF!)-#REF!</f>
        <v>#REF!</v>
      </c>
      <c r="E32" s="18">
        <f t="shared" si="5"/>
        <v>0</v>
      </c>
      <c r="F32" s="18">
        <f t="shared" si="5"/>
        <v>0</v>
      </c>
      <c r="G32" s="18">
        <f t="shared" si="5"/>
        <v>0</v>
      </c>
      <c r="H32" s="18">
        <f t="shared" si="5"/>
        <v>0</v>
      </c>
      <c r="I32" s="17" t="e">
        <f>#REF!-#REF!</f>
        <v>#REF!</v>
      </c>
      <c r="J32" s="17" t="e">
        <f>#REF!-#REF!</f>
        <v>#REF!</v>
      </c>
    </row>
    <row r="33" spans="1:10" ht="11.25" hidden="1" customHeight="1">
      <c r="A33" s="2" t="s">
        <v>93</v>
      </c>
      <c r="B33" s="3" t="s">
        <v>94</v>
      </c>
      <c r="C33" s="1" t="s">
        <v>95</v>
      </c>
      <c r="D33" s="18" t="e">
        <f>(#REF!+#REF!)-#REF!</f>
        <v>#REF!</v>
      </c>
      <c r="E33" s="18">
        <f>SUM(E34:E37)</f>
        <v>0</v>
      </c>
      <c r="F33" s="18">
        <f>SUM(F34:F37)</f>
        <v>0</v>
      </c>
      <c r="G33" s="18">
        <f>SUM(G34:G37)</f>
        <v>0</v>
      </c>
      <c r="H33" s="18">
        <f>SUM(H34:H37)</f>
        <v>0</v>
      </c>
      <c r="I33" s="17" t="e">
        <f>#REF!-#REF!</f>
        <v>#REF!</v>
      </c>
      <c r="J33" s="17" t="e">
        <f>#REF!-#REF!</f>
        <v>#REF!</v>
      </c>
    </row>
    <row r="34" spans="1:10" ht="34.5" hidden="1" customHeight="1">
      <c r="A34" s="2" t="s">
        <v>96</v>
      </c>
      <c r="B34" s="3" t="s">
        <v>97</v>
      </c>
      <c r="C34" s="1" t="s">
        <v>98</v>
      </c>
      <c r="D34" s="18" t="e">
        <f>(#REF!+#REF!)-#REF!</f>
        <v>#REF!</v>
      </c>
      <c r="E34" s="18">
        <f t="shared" ref="E34:H36" si="6">E154+E202+E295+E330+E470+E546</f>
        <v>0</v>
      </c>
      <c r="F34" s="18">
        <f t="shared" si="6"/>
        <v>0</v>
      </c>
      <c r="G34" s="18">
        <f t="shared" si="6"/>
        <v>0</v>
      </c>
      <c r="H34" s="18">
        <f t="shared" si="6"/>
        <v>0</v>
      </c>
      <c r="I34" s="17" t="e">
        <f>#REF!-#REF!</f>
        <v>#REF!</v>
      </c>
      <c r="J34" s="17" t="e">
        <f>#REF!-#REF!</f>
        <v>#REF!</v>
      </c>
    </row>
    <row r="35" spans="1:10" ht="11.25" hidden="1" customHeight="1">
      <c r="A35" s="2" t="s">
        <v>99</v>
      </c>
      <c r="B35" s="3" t="s">
        <v>100</v>
      </c>
      <c r="C35" s="1" t="s">
        <v>101</v>
      </c>
      <c r="D35" s="18" t="e">
        <f>(#REF!+#REF!)-#REF!</f>
        <v>#REF!</v>
      </c>
      <c r="E35" s="18">
        <f t="shared" si="6"/>
        <v>0</v>
      </c>
      <c r="F35" s="18">
        <f t="shared" si="6"/>
        <v>0</v>
      </c>
      <c r="G35" s="18">
        <f t="shared" si="6"/>
        <v>0</v>
      </c>
      <c r="H35" s="18">
        <f t="shared" si="6"/>
        <v>0</v>
      </c>
      <c r="I35" s="17" t="e">
        <f>#REF!-#REF!</f>
        <v>#REF!</v>
      </c>
      <c r="J35" s="17" t="e">
        <f>#REF!-#REF!</f>
        <v>#REF!</v>
      </c>
    </row>
    <row r="36" spans="1:10" ht="34.5" hidden="1" customHeight="1">
      <c r="A36" s="2" t="s">
        <v>102</v>
      </c>
      <c r="B36" s="3" t="s">
        <v>103</v>
      </c>
      <c r="C36" s="1" t="s">
        <v>104</v>
      </c>
      <c r="D36" s="18" t="e">
        <f>(#REF!+#REF!)-#REF!</f>
        <v>#REF!</v>
      </c>
      <c r="E36" s="18">
        <f t="shared" si="6"/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7" t="e">
        <f>#REF!-#REF!</f>
        <v>#REF!</v>
      </c>
      <c r="J36" s="17" t="e">
        <f>#REF!-#REF!</f>
        <v>#REF!</v>
      </c>
    </row>
    <row r="37" spans="1:10" ht="21.75" hidden="1" customHeight="1">
      <c r="A37" s="2" t="s">
        <v>105</v>
      </c>
      <c r="B37" s="3"/>
      <c r="C37" s="1" t="s">
        <v>106</v>
      </c>
      <c r="D37" s="18"/>
      <c r="E37" s="18">
        <f>E121+E205+E206+E549+E550</f>
        <v>0</v>
      </c>
      <c r="F37" s="18">
        <f>F121+F205+F206+F549+F550</f>
        <v>0</v>
      </c>
      <c r="G37" s="18">
        <f>G121+G205+G206+G549+G550</f>
        <v>0</v>
      </c>
      <c r="H37" s="18">
        <f>H121+H205+H206+H549+H550</f>
        <v>0</v>
      </c>
      <c r="I37" s="17"/>
      <c r="J37" s="17" t="e">
        <f>#REF!-#REF!</f>
        <v>#REF!</v>
      </c>
    </row>
    <row r="38" spans="1:10" ht="12" customHeight="1">
      <c r="A38" s="2" t="s">
        <v>107</v>
      </c>
      <c r="B38" s="3" t="s">
        <v>108</v>
      </c>
      <c r="C38" s="1" t="s">
        <v>109</v>
      </c>
      <c r="D38" s="18" t="e">
        <f>(#REF!+#REF!)-#REF!</f>
        <v>#REF!</v>
      </c>
      <c r="E38" s="18">
        <f>E39+E40+E43+E44+E41+E42+E562</f>
        <v>0</v>
      </c>
      <c r="F38" s="18">
        <f>F39+F40+F43+F44+F41+F42+F562</f>
        <v>1180.5</v>
      </c>
      <c r="G38" s="18">
        <f>G39+G40+G43+G44+G41+G42+G562</f>
        <v>0</v>
      </c>
      <c r="H38" s="18">
        <f>H39+H40+H43+H44+H41+H42+H562</f>
        <v>1180.5</v>
      </c>
      <c r="I38" s="17" t="e">
        <f>#REF!-#REF!</f>
        <v>#REF!</v>
      </c>
      <c r="J38" s="17" t="e">
        <f>#REF!-#REF!</f>
        <v>#REF!</v>
      </c>
    </row>
    <row r="39" spans="1:10" ht="12" customHeight="1">
      <c r="A39" s="21" t="s">
        <v>110</v>
      </c>
      <c r="B39" s="3" t="s">
        <v>111</v>
      </c>
      <c r="C39" s="1" t="s">
        <v>112</v>
      </c>
      <c r="D39" s="18"/>
      <c r="E39" s="18">
        <f>E208+E552</f>
        <v>0</v>
      </c>
      <c r="F39" s="18">
        <f>F208+F552</f>
        <v>0</v>
      </c>
      <c r="G39" s="18">
        <f>G208+G552</f>
        <v>0</v>
      </c>
      <c r="H39" s="18">
        <f>H208+H552</f>
        <v>0</v>
      </c>
      <c r="I39" s="17"/>
      <c r="J39" s="17" t="e">
        <f>#REF!-#REF!</f>
        <v>#REF!</v>
      </c>
    </row>
    <row r="40" spans="1:10" ht="18.75" customHeight="1">
      <c r="A40" s="21" t="s">
        <v>113</v>
      </c>
      <c r="B40" s="3" t="s">
        <v>114</v>
      </c>
      <c r="C40" s="1" t="s">
        <v>115</v>
      </c>
      <c r="D40" s="18"/>
      <c r="E40" s="18">
        <f>E211+E555</f>
        <v>0</v>
      </c>
      <c r="F40" s="18">
        <f>F211+F555</f>
        <v>0</v>
      </c>
      <c r="G40" s="18">
        <f>G211+G555</f>
        <v>0</v>
      </c>
      <c r="H40" s="18">
        <f>H211+H555</f>
        <v>0</v>
      </c>
      <c r="I40" s="17"/>
      <c r="J40" s="17" t="e">
        <f>#REF!-#REF!</f>
        <v>#REF!</v>
      </c>
    </row>
    <row r="41" spans="1:10" ht="18.75" customHeight="1">
      <c r="A41" s="21" t="s">
        <v>116</v>
      </c>
      <c r="B41" s="3"/>
      <c r="C41" s="1" t="s">
        <v>117</v>
      </c>
      <c r="D41" s="18"/>
      <c r="E41" s="18">
        <f t="shared" ref="E41:H42" si="7">E212</f>
        <v>0</v>
      </c>
      <c r="F41" s="18">
        <f t="shared" si="7"/>
        <v>0</v>
      </c>
      <c r="G41" s="18">
        <f t="shared" si="7"/>
        <v>0</v>
      </c>
      <c r="H41" s="18">
        <f t="shared" si="7"/>
        <v>0</v>
      </c>
      <c r="I41" s="17"/>
      <c r="J41" s="17"/>
    </row>
    <row r="42" spans="1:10" ht="18.75" customHeight="1">
      <c r="A42" s="49" t="s">
        <v>118</v>
      </c>
      <c r="B42" s="3"/>
      <c r="C42" s="1" t="s">
        <v>119</v>
      </c>
      <c r="D42" s="18"/>
      <c r="E42" s="18">
        <f t="shared" si="7"/>
        <v>0</v>
      </c>
      <c r="F42" s="18">
        <f t="shared" si="7"/>
        <v>0</v>
      </c>
      <c r="G42" s="18">
        <f t="shared" si="7"/>
        <v>0</v>
      </c>
      <c r="H42" s="18">
        <f t="shared" si="7"/>
        <v>0</v>
      </c>
      <c r="I42" s="17"/>
      <c r="J42" s="17"/>
    </row>
    <row r="43" spans="1:10" ht="23.25" customHeight="1">
      <c r="A43" s="22" t="s">
        <v>120</v>
      </c>
      <c r="B43" s="3" t="s">
        <v>121</v>
      </c>
      <c r="C43" s="1" t="s">
        <v>122</v>
      </c>
      <c r="D43" s="18"/>
      <c r="E43" s="18">
        <f>E214+E556+E473</f>
        <v>0</v>
      </c>
      <c r="F43" s="18">
        <f>F214+F556+F473</f>
        <v>0</v>
      </c>
      <c r="G43" s="18">
        <f>G214+G556+G473</f>
        <v>0</v>
      </c>
      <c r="H43" s="18">
        <f>H214+H556+H473</f>
        <v>0</v>
      </c>
      <c r="I43" s="17"/>
      <c r="J43" s="17" t="e">
        <f>#REF!-#REF!</f>
        <v>#REF!</v>
      </c>
    </row>
    <row r="44" spans="1:10" ht="24" customHeight="1">
      <c r="A44" s="21" t="s">
        <v>123</v>
      </c>
      <c r="B44" s="3" t="s">
        <v>124</v>
      </c>
      <c r="C44" s="1" t="s">
        <v>125</v>
      </c>
      <c r="D44" s="18"/>
      <c r="E44" s="18">
        <f>E217+E559+E333</f>
        <v>0</v>
      </c>
      <c r="F44" s="18">
        <f>F217+F559+F333</f>
        <v>1180.5</v>
      </c>
      <c r="G44" s="18">
        <f>G217+G559+G333</f>
        <v>0</v>
      </c>
      <c r="H44" s="18">
        <f>H217+H559+H333</f>
        <v>1180.5</v>
      </c>
      <c r="I44" s="17"/>
      <c r="J44" s="17" t="e">
        <f>#REF!-#REF!</f>
        <v>#REF!</v>
      </c>
    </row>
    <row r="45" spans="1:10" ht="12" customHeight="1">
      <c r="A45" s="2" t="s">
        <v>126</v>
      </c>
      <c r="B45" s="3" t="s">
        <v>127</v>
      </c>
      <c r="C45" s="1" t="s">
        <v>128</v>
      </c>
      <c r="D45" s="18" t="e">
        <f>(#REF!+#REF!)-#REF!</f>
        <v>#REF!</v>
      </c>
      <c r="E45" s="18">
        <f>SUM(E46:E49)</f>
        <v>0</v>
      </c>
      <c r="F45" s="18">
        <f>SUM(F46:F49)</f>
        <v>198325.77000000002</v>
      </c>
      <c r="G45" s="18">
        <f>SUM(G46:G49)</f>
        <v>0</v>
      </c>
      <c r="H45" s="18">
        <f>SUM(H46:H49)</f>
        <v>198325.77000000002</v>
      </c>
      <c r="I45" s="17" t="e">
        <f>#REF!-#REF!</f>
        <v>#REF!</v>
      </c>
      <c r="J45" s="17" t="e">
        <f>#REF!-#REF!</f>
        <v>#REF!</v>
      </c>
    </row>
    <row r="46" spans="1:10">
      <c r="A46" s="2" t="s">
        <v>129</v>
      </c>
      <c r="B46" s="3" t="s">
        <v>130</v>
      </c>
      <c r="C46" s="1" t="s">
        <v>131</v>
      </c>
      <c r="D46" s="18" t="e">
        <f>(#REF!+#REF!)-#REF!</f>
        <v>#REF!</v>
      </c>
      <c r="E46" s="18">
        <f>E159+E221+E300+E335+E475+E564</f>
        <v>0</v>
      </c>
      <c r="F46" s="18">
        <f>F159+F221+F300+F335+F475+F564</f>
        <v>47800</v>
      </c>
      <c r="G46" s="18">
        <f>G159+G221+G300+G335+G475+G564</f>
        <v>0</v>
      </c>
      <c r="H46" s="18">
        <f>H159+H221+H300+H335+H475+H564</f>
        <v>47800</v>
      </c>
      <c r="I46" s="17" t="e">
        <f>#REF!-#REF!</f>
        <v>#REF!</v>
      </c>
      <c r="J46" s="17" t="e">
        <f>#REF!-#REF!</f>
        <v>#REF!</v>
      </c>
    </row>
    <row r="47" spans="1:10" ht="23.25" hidden="1" customHeight="1">
      <c r="A47" s="2" t="s">
        <v>132</v>
      </c>
      <c r="B47" s="3" t="s">
        <v>133</v>
      </c>
      <c r="C47" s="1" t="s">
        <v>134</v>
      </c>
      <c r="D47" s="18" t="e">
        <f>(#REF!+#REF!)-#REF!</f>
        <v>#REF!</v>
      </c>
      <c r="E47" s="18">
        <f>E160+E223+E301+E336+E476</f>
        <v>0</v>
      </c>
      <c r="F47" s="18">
        <f>F160+F223+F301+F336+F476</f>
        <v>0</v>
      </c>
      <c r="G47" s="18">
        <f>G160+G223+G301+G336+G476</f>
        <v>0</v>
      </c>
      <c r="H47" s="18">
        <f>H160+H223+H301+H336+H476</f>
        <v>0</v>
      </c>
      <c r="I47" s="17" t="e">
        <f>#REF!-#REF!</f>
        <v>#REF!</v>
      </c>
      <c r="J47" s="17" t="e">
        <f>#REF!-#REF!</f>
        <v>#REF!</v>
      </c>
    </row>
    <row r="48" spans="1:10" ht="22.5" hidden="1" customHeight="1">
      <c r="A48" s="2" t="s">
        <v>135</v>
      </c>
      <c r="B48" s="3" t="s">
        <v>136</v>
      </c>
      <c r="C48" s="1" t="s">
        <v>137</v>
      </c>
      <c r="D48" s="18" t="e">
        <f>(#REF!+#REF!)-#REF!</f>
        <v>#REF!</v>
      </c>
      <c r="E48" s="18">
        <f>E161+E224+E302+E337+E477+E568</f>
        <v>0</v>
      </c>
      <c r="F48" s="18">
        <f>F161+F224+F302+F337+F477+F568</f>
        <v>0</v>
      </c>
      <c r="G48" s="18">
        <f>G161+G224+G302+G337+G477+G568</f>
        <v>0</v>
      </c>
      <c r="H48" s="18">
        <f>H161+H224+H302+H337+H477+H568</f>
        <v>0</v>
      </c>
      <c r="I48" s="17" t="e">
        <f>#REF!-#REF!</f>
        <v>#REF!</v>
      </c>
      <c r="J48" s="17" t="e">
        <f>#REF!-#REF!</f>
        <v>#REF!</v>
      </c>
    </row>
    <row r="49" spans="1:10" ht="22.5" customHeight="1">
      <c r="A49" s="2" t="s">
        <v>138</v>
      </c>
      <c r="B49" s="3" t="s">
        <v>139</v>
      </c>
      <c r="C49" s="1" t="s">
        <v>140</v>
      </c>
      <c r="D49" s="18" t="e">
        <f>(#REF!+#REF!)-#REF!</f>
        <v>#REF!</v>
      </c>
      <c r="E49" s="18">
        <f>E50+E51+E52+E53+E54</f>
        <v>0</v>
      </c>
      <c r="F49" s="18">
        <f>F50+F51+F52+F53+F54</f>
        <v>150525.77000000002</v>
      </c>
      <c r="G49" s="18">
        <f>G50+G51+G52+G53+G54</f>
        <v>0</v>
      </c>
      <c r="H49" s="18">
        <f>H50+H51+H52+H53+H54</f>
        <v>150525.77000000002</v>
      </c>
      <c r="I49" s="17" t="e">
        <f>#REF!-#REF!</f>
        <v>#REF!</v>
      </c>
      <c r="J49" s="17" t="e">
        <f>#REF!-#REF!</f>
        <v>#REF!</v>
      </c>
    </row>
    <row r="50" spans="1:10" ht="22.5" customHeight="1">
      <c r="A50" s="2" t="s">
        <v>141</v>
      </c>
      <c r="B50" s="3"/>
      <c r="C50" s="1" t="s">
        <v>142</v>
      </c>
      <c r="D50" s="18"/>
      <c r="E50" s="18">
        <f>E227</f>
        <v>0</v>
      </c>
      <c r="F50" s="18">
        <f>F227</f>
        <v>0</v>
      </c>
      <c r="G50" s="18">
        <f>G227</f>
        <v>0</v>
      </c>
      <c r="H50" s="18">
        <f>H227</f>
        <v>0</v>
      </c>
      <c r="I50" s="17"/>
      <c r="J50" s="17"/>
    </row>
    <row r="51" spans="1:10" ht="17.25" customHeight="1">
      <c r="A51" s="20" t="s">
        <v>143</v>
      </c>
      <c r="B51" s="3" t="s">
        <v>144</v>
      </c>
      <c r="C51" s="1" t="s">
        <v>145</v>
      </c>
      <c r="D51" s="18"/>
      <c r="E51" s="18">
        <f t="shared" ref="E51:H53" si="8">E228+E570</f>
        <v>0</v>
      </c>
      <c r="F51" s="18">
        <f t="shared" si="8"/>
        <v>75560.77</v>
      </c>
      <c r="G51" s="18">
        <f t="shared" si="8"/>
        <v>0</v>
      </c>
      <c r="H51" s="18">
        <f t="shared" si="8"/>
        <v>75560.77</v>
      </c>
      <c r="I51" s="17"/>
      <c r="J51" s="17" t="e">
        <f>#REF!-#REF!</f>
        <v>#REF!</v>
      </c>
    </row>
    <row r="52" spans="1:10" ht="17.25" customHeight="1">
      <c r="A52" s="20" t="s">
        <v>146</v>
      </c>
      <c r="B52" s="3" t="s">
        <v>147</v>
      </c>
      <c r="C52" s="1" t="s">
        <v>148</v>
      </c>
      <c r="D52" s="18"/>
      <c r="E52" s="18">
        <f t="shared" si="8"/>
        <v>0</v>
      </c>
      <c r="F52" s="18">
        <f t="shared" si="8"/>
        <v>0</v>
      </c>
      <c r="G52" s="18">
        <f t="shared" si="8"/>
        <v>0</v>
      </c>
      <c r="H52" s="18">
        <f t="shared" si="8"/>
        <v>0</v>
      </c>
      <c r="I52" s="17"/>
      <c r="J52" s="17" t="e">
        <f>#REF!-#REF!</f>
        <v>#REF!</v>
      </c>
    </row>
    <row r="53" spans="1:10" ht="21.75" customHeight="1">
      <c r="A53" s="21" t="s">
        <v>149</v>
      </c>
      <c r="B53" s="3" t="s">
        <v>150</v>
      </c>
      <c r="C53" s="1" t="s">
        <v>151</v>
      </c>
      <c r="D53" s="18"/>
      <c r="E53" s="18">
        <f t="shared" si="8"/>
        <v>0</v>
      </c>
      <c r="F53" s="18">
        <f t="shared" si="8"/>
        <v>74965</v>
      </c>
      <c r="G53" s="18">
        <f t="shared" si="8"/>
        <v>0</v>
      </c>
      <c r="H53" s="18">
        <f t="shared" si="8"/>
        <v>74965</v>
      </c>
      <c r="I53" s="17"/>
      <c r="J53" s="17" t="e">
        <f>#REF!-#REF!</f>
        <v>#REF!</v>
      </c>
    </row>
    <row r="54" spans="1:10" ht="30.75" customHeight="1">
      <c r="A54" s="21" t="s">
        <v>152</v>
      </c>
      <c r="B54" s="3" t="s">
        <v>153</v>
      </c>
      <c r="C54" s="1" t="s">
        <v>154</v>
      </c>
      <c r="D54" s="18"/>
      <c r="E54" s="18">
        <f>E233+E575</f>
        <v>0</v>
      </c>
      <c r="F54" s="18">
        <f>F233+F575</f>
        <v>0</v>
      </c>
      <c r="G54" s="18">
        <f>G233+G575</f>
        <v>0</v>
      </c>
      <c r="H54" s="18">
        <f>H233+H575</f>
        <v>0</v>
      </c>
      <c r="I54" s="17"/>
      <c r="J54" s="17" t="e">
        <f>#REF!-#REF!</f>
        <v>#REF!</v>
      </c>
    </row>
    <row r="55" spans="1:10" ht="11.25" hidden="1" customHeight="1">
      <c r="A55" s="2" t="s">
        <v>155</v>
      </c>
      <c r="B55" s="3" t="s">
        <v>156</v>
      </c>
      <c r="C55" s="1" t="s">
        <v>157</v>
      </c>
      <c r="D55" s="18" t="e">
        <f>(#REF!+#REF!)-#REF!</f>
        <v>#REF!</v>
      </c>
      <c r="E55" s="18"/>
      <c r="F55" s="18"/>
      <c r="G55" s="18"/>
      <c r="H55" s="18"/>
      <c r="I55" s="17" t="e">
        <f>#REF!-#REF!</f>
        <v>#REF!</v>
      </c>
      <c r="J55" s="17" t="e">
        <f>#REF!-#REF!</f>
        <v>#REF!</v>
      </c>
    </row>
    <row r="56" spans="1:10" ht="23.25" hidden="1" customHeight="1">
      <c r="A56" s="2" t="s">
        <v>158</v>
      </c>
      <c r="B56" s="3" t="s">
        <v>159</v>
      </c>
      <c r="C56" s="1" t="s">
        <v>160</v>
      </c>
      <c r="D56" s="18" t="e">
        <f>(#REF!+#REF!)-#REF!</f>
        <v>#REF!</v>
      </c>
      <c r="E56" s="18"/>
      <c r="F56" s="18"/>
      <c r="G56" s="18"/>
      <c r="H56" s="18"/>
      <c r="I56" s="17" t="e">
        <f>#REF!-#REF!</f>
        <v>#REF!</v>
      </c>
      <c r="J56" s="17" t="e">
        <f>#REF!-#REF!</f>
        <v>#REF!</v>
      </c>
    </row>
    <row r="57" spans="1:10" ht="22.5" hidden="1" customHeight="1">
      <c r="A57" s="2" t="s">
        <v>161</v>
      </c>
      <c r="B57" s="3" t="s">
        <v>162</v>
      </c>
      <c r="C57" s="1" t="s">
        <v>163</v>
      </c>
      <c r="D57" s="18" t="e">
        <f>(#REF!+#REF!)-#REF!</f>
        <v>#REF!</v>
      </c>
      <c r="E57" s="18"/>
      <c r="F57" s="18"/>
      <c r="G57" s="18"/>
      <c r="H57" s="18"/>
      <c r="I57" s="17" t="e">
        <f>#REF!-#REF!</f>
        <v>#REF!</v>
      </c>
      <c r="J57" s="17" t="e">
        <f>#REF!-#REF!</f>
        <v>#REF!</v>
      </c>
    </row>
    <row r="58" spans="1:10" ht="12" hidden="1" customHeight="1">
      <c r="A58" s="2" t="s">
        <v>18</v>
      </c>
      <c r="B58" s="3" t="s">
        <v>164</v>
      </c>
      <c r="C58" s="1" t="s">
        <v>165</v>
      </c>
      <c r="D58" s="18" t="e">
        <f>(#REF!+#REF!)-#REF!</f>
        <v>#REF!</v>
      </c>
      <c r="E58" s="18"/>
      <c r="F58" s="18"/>
      <c r="G58" s="18"/>
      <c r="H58" s="18"/>
      <c r="I58" s="17" t="e">
        <f>#REF!-#REF!</f>
        <v>#REF!</v>
      </c>
      <c r="J58" s="17" t="e">
        <f>#REF!-#REF!</f>
        <v>#REF!</v>
      </c>
    </row>
    <row r="59" spans="1:10" ht="22.5" hidden="1" customHeight="1">
      <c r="A59" s="2" t="s">
        <v>21</v>
      </c>
      <c r="B59" s="3" t="s">
        <v>166</v>
      </c>
      <c r="C59" s="1" t="s">
        <v>167</v>
      </c>
      <c r="D59" s="18" t="e">
        <f>(#REF!+#REF!)-#REF!</f>
        <v>#REF!</v>
      </c>
      <c r="E59" s="18"/>
      <c r="F59" s="18"/>
      <c r="G59" s="18"/>
      <c r="H59" s="18"/>
      <c r="I59" s="17" t="e">
        <f>#REF!-#REF!</f>
        <v>#REF!</v>
      </c>
      <c r="J59" s="17" t="e">
        <f>#REF!-#REF!</f>
        <v>#REF!</v>
      </c>
    </row>
    <row r="60" spans="1:10" ht="12" hidden="1" customHeight="1">
      <c r="A60" s="2" t="s">
        <v>24</v>
      </c>
      <c r="B60" s="3" t="s">
        <v>168</v>
      </c>
      <c r="C60" s="1" t="s">
        <v>169</v>
      </c>
      <c r="D60" s="18" t="e">
        <f>(#REF!+#REF!)-#REF!</f>
        <v>#REF!</v>
      </c>
      <c r="E60" s="18"/>
      <c r="F60" s="18"/>
      <c r="G60" s="18"/>
      <c r="H60" s="18"/>
      <c r="I60" s="17" t="e">
        <f>#REF!-#REF!</f>
        <v>#REF!</v>
      </c>
      <c r="J60" s="17" t="e">
        <f>#REF!-#REF!</f>
        <v>#REF!</v>
      </c>
    </row>
    <row r="61" spans="1:10" ht="11.25" hidden="1" customHeight="1">
      <c r="A61" s="2" t="s">
        <v>27</v>
      </c>
      <c r="B61" s="3" t="s">
        <v>170</v>
      </c>
      <c r="C61" s="1" t="s">
        <v>171</v>
      </c>
      <c r="D61" s="18" t="e">
        <f>(#REF!+#REF!)-#REF!</f>
        <v>#REF!</v>
      </c>
      <c r="E61" s="18"/>
      <c r="F61" s="18"/>
      <c r="G61" s="18"/>
      <c r="H61" s="18"/>
      <c r="I61" s="17" t="e">
        <f>#REF!-#REF!</f>
        <v>#REF!</v>
      </c>
      <c r="J61" s="17" t="e">
        <f>#REF!-#REF!</f>
        <v>#REF!</v>
      </c>
    </row>
    <row r="62" spans="1:10" ht="12" hidden="1" customHeight="1">
      <c r="A62" s="2" t="s">
        <v>30</v>
      </c>
      <c r="B62" s="3" t="s">
        <v>172</v>
      </c>
      <c r="C62" s="1" t="s">
        <v>173</v>
      </c>
      <c r="D62" s="18" t="e">
        <f>(#REF!+#REF!)-#REF!</f>
        <v>#REF!</v>
      </c>
      <c r="E62" s="18"/>
      <c r="F62" s="18"/>
      <c r="G62" s="18"/>
      <c r="H62" s="18"/>
      <c r="I62" s="17" t="e">
        <f>#REF!-#REF!</f>
        <v>#REF!</v>
      </c>
      <c r="J62" s="17" t="e">
        <f>#REF!-#REF!</f>
        <v>#REF!</v>
      </c>
    </row>
    <row r="63" spans="1:10" ht="11.25" hidden="1" customHeight="1">
      <c r="A63" s="2" t="s">
        <v>36</v>
      </c>
      <c r="B63" s="3" t="s">
        <v>174</v>
      </c>
      <c r="C63" s="1" t="s">
        <v>175</v>
      </c>
      <c r="D63" s="18" t="e">
        <f>(#REF!+#REF!)-#REF!</f>
        <v>#REF!</v>
      </c>
      <c r="E63" s="18"/>
      <c r="F63" s="18"/>
      <c r="G63" s="18"/>
      <c r="H63" s="18"/>
      <c r="I63" s="17" t="e">
        <f>#REF!-#REF!</f>
        <v>#REF!</v>
      </c>
      <c r="J63" s="17" t="e">
        <f>#REF!-#REF!</f>
        <v>#REF!</v>
      </c>
    </row>
    <row r="64" spans="1:10" ht="12" hidden="1" customHeight="1">
      <c r="A64" s="2" t="s">
        <v>39</v>
      </c>
      <c r="B64" s="3" t="s">
        <v>176</v>
      </c>
      <c r="C64" s="1" t="s">
        <v>177</v>
      </c>
      <c r="D64" s="18" t="e">
        <f>(#REF!+#REF!)-#REF!</f>
        <v>#REF!</v>
      </c>
      <c r="E64" s="18"/>
      <c r="F64" s="18"/>
      <c r="G64" s="18"/>
      <c r="H64" s="18"/>
      <c r="I64" s="17" t="e">
        <f>#REF!-#REF!</f>
        <v>#REF!</v>
      </c>
      <c r="J64" s="17" t="e">
        <f>#REF!-#REF!</f>
        <v>#REF!</v>
      </c>
    </row>
    <row r="65" spans="1:10" ht="11.25" hidden="1" customHeight="1">
      <c r="A65" s="2" t="s">
        <v>42</v>
      </c>
      <c r="B65" s="3" t="s">
        <v>178</v>
      </c>
      <c r="C65" s="1" t="s">
        <v>179</v>
      </c>
      <c r="D65" s="18" t="e">
        <f>(#REF!+#REF!)-#REF!</f>
        <v>#REF!</v>
      </c>
      <c r="E65" s="18"/>
      <c r="F65" s="18"/>
      <c r="G65" s="18"/>
      <c r="H65" s="18"/>
      <c r="I65" s="17" t="e">
        <f>#REF!-#REF!</f>
        <v>#REF!</v>
      </c>
      <c r="J65" s="17" t="e">
        <f>#REF!-#REF!</f>
        <v>#REF!</v>
      </c>
    </row>
    <row r="66" spans="1:10" ht="12" hidden="1" customHeight="1">
      <c r="A66" s="2" t="s">
        <v>45</v>
      </c>
      <c r="B66" s="3" t="s">
        <v>180</v>
      </c>
      <c r="C66" s="1" t="s">
        <v>181</v>
      </c>
      <c r="D66" s="18" t="e">
        <f>(#REF!+#REF!)-#REF!</f>
        <v>#REF!</v>
      </c>
      <c r="E66" s="18"/>
      <c r="F66" s="18"/>
      <c r="G66" s="18"/>
      <c r="H66" s="18"/>
      <c r="I66" s="17" t="e">
        <f>#REF!-#REF!</f>
        <v>#REF!</v>
      </c>
      <c r="J66" s="17" t="e">
        <f>#REF!-#REF!</f>
        <v>#REF!</v>
      </c>
    </row>
    <row r="67" spans="1:10" ht="11.25" hidden="1" customHeight="1">
      <c r="A67" s="2" t="s">
        <v>182</v>
      </c>
      <c r="B67" s="3" t="s">
        <v>183</v>
      </c>
      <c r="C67" s="1" t="s">
        <v>184</v>
      </c>
      <c r="D67" s="18" t="e">
        <f>(#REF!+#REF!)-#REF!</f>
        <v>#REF!</v>
      </c>
      <c r="E67" s="18"/>
      <c r="F67" s="18"/>
      <c r="G67" s="18"/>
      <c r="H67" s="18"/>
      <c r="I67" s="17" t="e">
        <f>#REF!-#REF!</f>
        <v>#REF!</v>
      </c>
      <c r="J67" s="17" t="e">
        <f>#REF!-#REF!</f>
        <v>#REF!</v>
      </c>
    </row>
    <row r="68" spans="1:10" ht="12" hidden="1" customHeight="1">
      <c r="A68" s="2" t="s">
        <v>51</v>
      </c>
      <c r="B68" s="3" t="s">
        <v>185</v>
      </c>
      <c r="C68" s="1" t="s">
        <v>186</v>
      </c>
      <c r="D68" s="18" t="e">
        <f>(#REF!+#REF!)-#REF!</f>
        <v>#REF!</v>
      </c>
      <c r="E68" s="18"/>
      <c r="F68" s="18"/>
      <c r="G68" s="18"/>
      <c r="H68" s="18"/>
      <c r="I68" s="17" t="e">
        <f>#REF!-#REF!</f>
        <v>#REF!</v>
      </c>
      <c r="J68" s="17" t="e">
        <f>#REF!-#REF!</f>
        <v>#REF!</v>
      </c>
    </row>
    <row r="69" spans="1:10" ht="11.25" hidden="1" customHeight="1">
      <c r="A69" s="2" t="s">
        <v>54</v>
      </c>
      <c r="B69" s="3" t="s">
        <v>187</v>
      </c>
      <c r="C69" s="1" t="s">
        <v>188</v>
      </c>
      <c r="D69" s="18" t="e">
        <f>(#REF!+#REF!)-#REF!</f>
        <v>#REF!</v>
      </c>
      <c r="E69" s="18"/>
      <c r="F69" s="18"/>
      <c r="G69" s="18"/>
      <c r="H69" s="18"/>
      <c r="I69" s="17" t="e">
        <f>#REF!-#REF!</f>
        <v>#REF!</v>
      </c>
      <c r="J69" s="17" t="e">
        <f>#REF!-#REF!</f>
        <v>#REF!</v>
      </c>
    </row>
    <row r="70" spans="1:10" ht="23.25" hidden="1" customHeight="1">
      <c r="A70" s="2" t="s">
        <v>63</v>
      </c>
      <c r="B70" s="3" t="s">
        <v>189</v>
      </c>
      <c r="C70" s="1" t="s">
        <v>190</v>
      </c>
      <c r="D70" s="18" t="e">
        <f>(#REF!+#REF!)-#REF!</f>
        <v>#REF!</v>
      </c>
      <c r="E70" s="18"/>
      <c r="F70" s="18"/>
      <c r="G70" s="18"/>
      <c r="H70" s="18"/>
      <c r="I70" s="17" t="e">
        <f>#REF!-#REF!</f>
        <v>#REF!</v>
      </c>
      <c r="J70" s="17" t="e">
        <f>#REF!-#REF!</f>
        <v>#REF!</v>
      </c>
    </row>
    <row r="71" spans="1:10" ht="11.25" hidden="1" customHeight="1">
      <c r="A71" s="2" t="s">
        <v>66</v>
      </c>
      <c r="B71" s="3" t="s">
        <v>191</v>
      </c>
      <c r="C71" s="1" t="s">
        <v>192</v>
      </c>
      <c r="D71" s="18" t="e">
        <f>(#REF!+#REF!)-#REF!</f>
        <v>#REF!</v>
      </c>
      <c r="E71" s="18"/>
      <c r="F71" s="18"/>
      <c r="G71" s="18"/>
      <c r="H71" s="18"/>
      <c r="I71" s="17" t="e">
        <f>#REF!-#REF!</f>
        <v>#REF!</v>
      </c>
      <c r="J71" s="17" t="e">
        <f>#REF!-#REF!</f>
        <v>#REF!</v>
      </c>
    </row>
    <row r="72" spans="1:10" ht="12" hidden="1" customHeight="1">
      <c r="A72" s="2" t="s">
        <v>69</v>
      </c>
      <c r="B72" s="3" t="s">
        <v>193</v>
      </c>
      <c r="C72" s="1" t="s">
        <v>194</v>
      </c>
      <c r="D72" s="18" t="e">
        <f>(#REF!+#REF!)-#REF!</f>
        <v>#REF!</v>
      </c>
      <c r="E72" s="18"/>
      <c r="F72" s="18"/>
      <c r="G72" s="18"/>
      <c r="H72" s="18"/>
      <c r="I72" s="17" t="e">
        <f>#REF!-#REF!</f>
        <v>#REF!</v>
      </c>
      <c r="J72" s="17" t="e">
        <f>#REF!-#REF!</f>
        <v>#REF!</v>
      </c>
    </row>
    <row r="73" spans="1:10" ht="11.25" hidden="1" customHeight="1">
      <c r="A73" s="2" t="s">
        <v>72</v>
      </c>
      <c r="B73" s="3" t="s">
        <v>195</v>
      </c>
      <c r="C73" s="1" t="s">
        <v>196</v>
      </c>
      <c r="D73" s="18" t="e">
        <f>(#REF!+#REF!)-#REF!</f>
        <v>#REF!</v>
      </c>
      <c r="E73" s="18"/>
      <c r="F73" s="18"/>
      <c r="G73" s="18"/>
      <c r="H73" s="18"/>
      <c r="I73" s="17" t="e">
        <f>#REF!-#REF!</f>
        <v>#REF!</v>
      </c>
      <c r="J73" s="17" t="e">
        <f>#REF!-#REF!</f>
        <v>#REF!</v>
      </c>
    </row>
    <row r="74" spans="1:10" ht="23.25" hidden="1" customHeight="1">
      <c r="A74" s="2" t="s">
        <v>75</v>
      </c>
      <c r="B74" s="3" t="s">
        <v>197</v>
      </c>
      <c r="C74" s="1" t="s">
        <v>198</v>
      </c>
      <c r="D74" s="18" t="e">
        <f>(#REF!+#REF!)-#REF!</f>
        <v>#REF!</v>
      </c>
      <c r="E74" s="18"/>
      <c r="F74" s="18"/>
      <c r="G74" s="18"/>
      <c r="H74" s="18"/>
      <c r="I74" s="17" t="e">
        <f>#REF!-#REF!</f>
        <v>#REF!</v>
      </c>
      <c r="J74" s="17" t="e">
        <f>#REF!-#REF!</f>
        <v>#REF!</v>
      </c>
    </row>
    <row r="75" spans="1:10" ht="33.75" hidden="1" customHeight="1">
      <c r="A75" s="2" t="s">
        <v>78</v>
      </c>
      <c r="B75" s="3" t="s">
        <v>199</v>
      </c>
      <c r="C75" s="1" t="s">
        <v>200</v>
      </c>
      <c r="D75" s="18" t="e">
        <f>(#REF!+#REF!)-#REF!</f>
        <v>#REF!</v>
      </c>
      <c r="E75" s="18"/>
      <c r="F75" s="18"/>
      <c r="G75" s="18"/>
      <c r="H75" s="18"/>
      <c r="I75" s="17" t="e">
        <f>#REF!-#REF!</f>
        <v>#REF!</v>
      </c>
      <c r="J75" s="17" t="e">
        <f>#REF!-#REF!</f>
        <v>#REF!</v>
      </c>
    </row>
    <row r="76" spans="1:10" ht="12" hidden="1" customHeight="1">
      <c r="A76" s="2" t="s">
        <v>81</v>
      </c>
      <c r="B76" s="3" t="s">
        <v>201</v>
      </c>
      <c r="C76" s="1" t="s">
        <v>202</v>
      </c>
      <c r="D76" s="18" t="e">
        <f>(#REF!+#REF!)-#REF!</f>
        <v>#REF!</v>
      </c>
      <c r="E76" s="18"/>
      <c r="F76" s="18"/>
      <c r="G76" s="18"/>
      <c r="H76" s="18"/>
      <c r="I76" s="17" t="e">
        <f>#REF!-#REF!</f>
        <v>#REF!</v>
      </c>
      <c r="J76" s="17" t="e">
        <f>#REF!-#REF!</f>
        <v>#REF!</v>
      </c>
    </row>
    <row r="77" spans="1:10" ht="22.5" hidden="1" customHeight="1">
      <c r="A77" s="2" t="s">
        <v>84</v>
      </c>
      <c r="B77" s="3" t="s">
        <v>203</v>
      </c>
      <c r="C77" s="1" t="s">
        <v>204</v>
      </c>
      <c r="D77" s="18" t="e">
        <f>(#REF!+#REF!)-#REF!</f>
        <v>#REF!</v>
      </c>
      <c r="E77" s="18"/>
      <c r="F77" s="18"/>
      <c r="G77" s="18"/>
      <c r="H77" s="18"/>
      <c r="I77" s="17" t="e">
        <f>#REF!-#REF!</f>
        <v>#REF!</v>
      </c>
      <c r="J77" s="17" t="e">
        <f>#REF!-#REF!</f>
        <v>#REF!</v>
      </c>
    </row>
    <row r="78" spans="1:10" ht="23.25" hidden="1" customHeight="1">
      <c r="A78" s="2" t="s">
        <v>87</v>
      </c>
      <c r="B78" s="3" t="s">
        <v>205</v>
      </c>
      <c r="C78" s="1" t="s">
        <v>206</v>
      </c>
      <c r="D78" s="18" t="e">
        <f>(#REF!+#REF!)-#REF!</f>
        <v>#REF!</v>
      </c>
      <c r="E78" s="18"/>
      <c r="F78" s="18"/>
      <c r="G78" s="18"/>
      <c r="H78" s="18"/>
      <c r="I78" s="17" t="e">
        <f>#REF!-#REF!</f>
        <v>#REF!</v>
      </c>
      <c r="J78" s="17" t="e">
        <f>#REF!-#REF!</f>
        <v>#REF!</v>
      </c>
    </row>
    <row r="79" spans="1:10" ht="11.25" hidden="1" customHeight="1">
      <c r="A79" s="2" t="s">
        <v>90</v>
      </c>
      <c r="B79" s="3" t="s">
        <v>207</v>
      </c>
      <c r="C79" s="1" t="s">
        <v>208</v>
      </c>
      <c r="D79" s="18" t="e">
        <f>(#REF!+#REF!)-#REF!</f>
        <v>#REF!</v>
      </c>
      <c r="E79" s="18"/>
      <c r="F79" s="18"/>
      <c r="G79" s="18"/>
      <c r="H79" s="18"/>
      <c r="I79" s="17" t="e">
        <f>#REF!-#REF!</f>
        <v>#REF!</v>
      </c>
      <c r="J79" s="17" t="e">
        <f>#REF!-#REF!</f>
        <v>#REF!</v>
      </c>
    </row>
    <row r="80" spans="1:10" ht="12" hidden="1" customHeight="1">
      <c r="A80" s="2" t="s">
        <v>93</v>
      </c>
      <c r="B80" s="3" t="s">
        <v>209</v>
      </c>
      <c r="C80" s="1" t="s">
        <v>210</v>
      </c>
      <c r="D80" s="18" t="e">
        <f>(#REF!+#REF!)-#REF!</f>
        <v>#REF!</v>
      </c>
      <c r="E80" s="18"/>
      <c r="F80" s="18"/>
      <c r="G80" s="18"/>
      <c r="H80" s="18"/>
      <c r="I80" s="17" t="e">
        <f>#REF!-#REF!</f>
        <v>#REF!</v>
      </c>
      <c r="J80" s="17" t="e">
        <f>#REF!-#REF!</f>
        <v>#REF!</v>
      </c>
    </row>
    <row r="81" spans="1:10" ht="33.75" hidden="1" customHeight="1">
      <c r="A81" s="2" t="s">
        <v>96</v>
      </c>
      <c r="B81" s="3" t="s">
        <v>211</v>
      </c>
      <c r="C81" s="1" t="s">
        <v>212</v>
      </c>
      <c r="D81" s="18" t="e">
        <f>(#REF!+#REF!)-#REF!</f>
        <v>#REF!</v>
      </c>
      <c r="E81" s="18"/>
      <c r="F81" s="18"/>
      <c r="G81" s="18"/>
      <c r="H81" s="18"/>
      <c r="I81" s="17" t="e">
        <f>#REF!-#REF!</f>
        <v>#REF!</v>
      </c>
      <c r="J81" s="17" t="e">
        <f>#REF!-#REF!</f>
        <v>#REF!</v>
      </c>
    </row>
    <row r="82" spans="1:10" ht="12" hidden="1" customHeight="1">
      <c r="A82" s="2" t="s">
        <v>99</v>
      </c>
      <c r="B82" s="3" t="s">
        <v>213</v>
      </c>
      <c r="C82" s="1" t="s">
        <v>214</v>
      </c>
      <c r="D82" s="18" t="e">
        <f>(#REF!+#REF!)-#REF!</f>
        <v>#REF!</v>
      </c>
      <c r="E82" s="18"/>
      <c r="F82" s="18"/>
      <c r="G82" s="18"/>
      <c r="H82" s="18"/>
      <c r="I82" s="17" t="e">
        <f>#REF!-#REF!</f>
        <v>#REF!</v>
      </c>
      <c r="J82" s="17" t="e">
        <f>#REF!-#REF!</f>
        <v>#REF!</v>
      </c>
    </row>
    <row r="83" spans="1:10" ht="33.75" hidden="1" customHeight="1">
      <c r="A83" s="2" t="s">
        <v>102</v>
      </c>
      <c r="B83" s="3" t="s">
        <v>215</v>
      </c>
      <c r="C83" s="1" t="s">
        <v>216</v>
      </c>
      <c r="D83" s="18" t="e">
        <f>(#REF!+#REF!)-#REF!</f>
        <v>#REF!</v>
      </c>
      <c r="E83" s="18"/>
      <c r="F83" s="18"/>
      <c r="G83" s="18"/>
      <c r="H83" s="18"/>
      <c r="I83" s="17" t="e">
        <f>#REF!-#REF!</f>
        <v>#REF!</v>
      </c>
      <c r="J83" s="17" t="e">
        <f>#REF!-#REF!</f>
        <v>#REF!</v>
      </c>
    </row>
    <row r="84" spans="1:10" ht="12" hidden="1" customHeight="1">
      <c r="A84" s="2" t="s">
        <v>107</v>
      </c>
      <c r="B84" s="3" t="s">
        <v>217</v>
      </c>
      <c r="C84" s="1" t="s">
        <v>218</v>
      </c>
      <c r="D84" s="18" t="e">
        <f>(#REF!+#REF!)-#REF!</f>
        <v>#REF!</v>
      </c>
      <c r="E84" s="18"/>
      <c r="F84" s="18"/>
      <c r="G84" s="18"/>
      <c r="H84" s="18"/>
      <c r="I84" s="17" t="e">
        <f>#REF!-#REF!</f>
        <v>#REF!</v>
      </c>
      <c r="J84" s="17" t="e">
        <f>#REF!-#REF!</f>
        <v>#REF!</v>
      </c>
    </row>
    <row r="85" spans="1:10" ht="11.25" hidden="1" customHeight="1">
      <c r="A85" s="2" t="s">
        <v>126</v>
      </c>
      <c r="B85" s="3" t="s">
        <v>219</v>
      </c>
      <c r="C85" s="1" t="s">
        <v>220</v>
      </c>
      <c r="D85" s="18" t="e">
        <f>(#REF!+#REF!)-#REF!</f>
        <v>#REF!</v>
      </c>
      <c r="E85" s="18"/>
      <c r="F85" s="18"/>
      <c r="G85" s="18"/>
      <c r="H85" s="18"/>
      <c r="I85" s="17" t="e">
        <f>#REF!-#REF!</f>
        <v>#REF!</v>
      </c>
      <c r="J85" s="17" t="e">
        <f>#REF!-#REF!</f>
        <v>#REF!</v>
      </c>
    </row>
    <row r="86" spans="1:10" ht="12" hidden="1" customHeight="1">
      <c r="A86" s="2" t="s">
        <v>129</v>
      </c>
      <c r="B86" s="3" t="s">
        <v>221</v>
      </c>
      <c r="C86" s="1" t="s">
        <v>222</v>
      </c>
      <c r="D86" s="18" t="e">
        <f>(#REF!+#REF!)-#REF!</f>
        <v>#REF!</v>
      </c>
      <c r="E86" s="18"/>
      <c r="F86" s="18"/>
      <c r="G86" s="18"/>
      <c r="H86" s="18"/>
      <c r="I86" s="17" t="e">
        <f>#REF!-#REF!</f>
        <v>#REF!</v>
      </c>
      <c r="J86" s="17" t="e">
        <f>#REF!-#REF!</f>
        <v>#REF!</v>
      </c>
    </row>
    <row r="87" spans="1:10" ht="22.5" hidden="1" customHeight="1">
      <c r="A87" s="2" t="s">
        <v>132</v>
      </c>
      <c r="B87" s="3" t="s">
        <v>223</v>
      </c>
      <c r="C87" s="1" t="s">
        <v>224</v>
      </c>
      <c r="D87" s="18" t="e">
        <f>(#REF!+#REF!)-#REF!</f>
        <v>#REF!</v>
      </c>
      <c r="E87" s="18"/>
      <c r="F87" s="18"/>
      <c r="G87" s="18"/>
      <c r="H87" s="18"/>
      <c r="I87" s="17" t="e">
        <f>#REF!-#REF!</f>
        <v>#REF!</v>
      </c>
      <c r="J87" s="17" t="e">
        <f>#REF!-#REF!</f>
        <v>#REF!</v>
      </c>
    </row>
    <row r="88" spans="1:10" ht="23.25" hidden="1" customHeight="1">
      <c r="A88" s="2" t="s">
        <v>135</v>
      </c>
      <c r="B88" s="3" t="s">
        <v>225</v>
      </c>
      <c r="C88" s="1" t="s">
        <v>226</v>
      </c>
      <c r="D88" s="18" t="e">
        <f>(#REF!+#REF!)-#REF!</f>
        <v>#REF!</v>
      </c>
      <c r="E88" s="18"/>
      <c r="F88" s="18"/>
      <c r="G88" s="18"/>
      <c r="H88" s="18"/>
      <c r="I88" s="17" t="e">
        <f>#REF!-#REF!</f>
        <v>#REF!</v>
      </c>
      <c r="J88" s="17" t="e">
        <f>#REF!-#REF!</f>
        <v>#REF!</v>
      </c>
    </row>
    <row r="89" spans="1:10" ht="11.25" hidden="1" customHeight="1">
      <c r="A89" s="2" t="s">
        <v>138</v>
      </c>
      <c r="B89" s="3" t="s">
        <v>227</v>
      </c>
      <c r="C89" s="1" t="s">
        <v>228</v>
      </c>
      <c r="D89" s="18" t="e">
        <f>(#REF!+#REF!)-#REF!</f>
        <v>#REF!</v>
      </c>
      <c r="E89" s="18"/>
      <c r="F89" s="18"/>
      <c r="G89" s="18"/>
      <c r="H89" s="18"/>
      <c r="I89" s="17" t="e">
        <f>#REF!-#REF!</f>
        <v>#REF!</v>
      </c>
      <c r="J89" s="17" t="e">
        <f>#REF!-#REF!</f>
        <v>#REF!</v>
      </c>
    </row>
    <row r="90" spans="1:10" ht="12" hidden="1" customHeight="1">
      <c r="A90" s="2" t="s">
        <v>155</v>
      </c>
      <c r="B90" s="3" t="s">
        <v>229</v>
      </c>
      <c r="C90" s="1" t="s">
        <v>230</v>
      </c>
      <c r="D90" s="18" t="e">
        <f>(#REF!+#REF!)-#REF!</f>
        <v>#REF!</v>
      </c>
      <c r="E90" s="18"/>
      <c r="F90" s="18"/>
      <c r="G90" s="18"/>
      <c r="H90" s="18"/>
      <c r="I90" s="17" t="e">
        <f>#REF!-#REF!</f>
        <v>#REF!</v>
      </c>
      <c r="J90" s="17" t="e">
        <f>#REF!-#REF!</f>
        <v>#REF!</v>
      </c>
    </row>
    <row r="91" spans="1:10" ht="22.5" hidden="1" customHeight="1">
      <c r="A91" s="2" t="s">
        <v>158</v>
      </c>
      <c r="B91" s="3" t="s">
        <v>231</v>
      </c>
      <c r="C91" s="1" t="s">
        <v>232</v>
      </c>
      <c r="D91" s="18" t="e">
        <f>(#REF!+#REF!)-#REF!</f>
        <v>#REF!</v>
      </c>
      <c r="E91" s="18"/>
      <c r="F91" s="18"/>
      <c r="G91" s="18"/>
      <c r="H91" s="18"/>
      <c r="I91" s="17" t="e">
        <f>#REF!-#REF!</f>
        <v>#REF!</v>
      </c>
      <c r="J91" s="17" t="e">
        <f>#REF!-#REF!</f>
        <v>#REF!</v>
      </c>
    </row>
    <row r="92" spans="1:10" ht="33.75" customHeight="1">
      <c r="A92" s="2" t="s">
        <v>233</v>
      </c>
      <c r="B92" s="3" t="s">
        <v>234</v>
      </c>
      <c r="C92" s="1" t="s">
        <v>235</v>
      </c>
      <c r="D92" s="18" t="e">
        <f>(#REF!+#REF!)-#REF!</f>
        <v>#REF!</v>
      </c>
      <c r="E92" s="16">
        <f>E93+E123</f>
        <v>0</v>
      </c>
      <c r="F92" s="16">
        <f>F93+F123</f>
        <v>1088669.6600000001</v>
      </c>
      <c r="G92" s="16">
        <f>G93+G123</f>
        <v>0</v>
      </c>
      <c r="H92" s="16">
        <f>H93+H123</f>
        <v>1088669.6600000001</v>
      </c>
      <c r="I92" s="17" t="e">
        <f>#REF!-#REF!</f>
        <v>#REF!</v>
      </c>
      <c r="J92" s="17" t="e">
        <f>#REF!-#REF!</f>
        <v>#REF!</v>
      </c>
    </row>
    <row r="93" spans="1:10" ht="11.25" customHeight="1">
      <c r="A93" s="2" t="s">
        <v>18</v>
      </c>
      <c r="B93" s="3" t="s">
        <v>236</v>
      </c>
      <c r="C93" s="1" t="s">
        <v>237</v>
      </c>
      <c r="D93" s="18" t="e">
        <f>(#REF!+#REF!)-#REF!</f>
        <v>#REF!</v>
      </c>
      <c r="E93" s="18">
        <f>E94+E100+E107+E110+E113+E117+E122+E121</f>
        <v>0</v>
      </c>
      <c r="F93" s="18">
        <f>F94+F100+F107+F110+F113+F117+F122+F121</f>
        <v>1088669.6600000001</v>
      </c>
      <c r="G93" s="18">
        <f>G94+G100+G107+G110+G113+G117+G122+G121</f>
        <v>0</v>
      </c>
      <c r="H93" s="18">
        <f>H94+H100+H107+H110+H113+H117+H122+H121</f>
        <v>1088669.6600000001</v>
      </c>
      <c r="I93" s="17" t="e">
        <f>#REF!-#REF!</f>
        <v>#REF!</v>
      </c>
      <c r="J93" s="17" t="e">
        <f>#REF!-#REF!</f>
        <v>#REF!</v>
      </c>
    </row>
    <row r="94" spans="1:10" ht="23.25" customHeight="1">
      <c r="A94" s="2" t="s">
        <v>21</v>
      </c>
      <c r="B94" s="3" t="s">
        <v>238</v>
      </c>
      <c r="C94" s="1" t="s">
        <v>239</v>
      </c>
      <c r="D94" s="18" t="e">
        <f>(#REF!+#REF!)-#REF!</f>
        <v>#REF!</v>
      </c>
      <c r="E94" s="18">
        <f>SUM(E95:E99)</f>
        <v>0</v>
      </c>
      <c r="F94" s="18">
        <f>F95+F96+F97</f>
        <v>1088669.6600000001</v>
      </c>
      <c r="G94" s="18">
        <f>SUM(G95:G99)</f>
        <v>0</v>
      </c>
      <c r="H94" s="18">
        <f>H95+H96+H97</f>
        <v>1088669.6600000001</v>
      </c>
      <c r="I94" s="17" t="e">
        <f>#REF!-#REF!</f>
        <v>#REF!</v>
      </c>
      <c r="J94" s="17" t="e">
        <f>#REF!-#REF!</f>
        <v>#REF!</v>
      </c>
    </row>
    <row r="95" spans="1:10" ht="11.25" customHeight="1">
      <c r="A95" s="2" t="s">
        <v>24</v>
      </c>
      <c r="B95" s="3" t="s">
        <v>240</v>
      </c>
      <c r="C95" s="1" t="s">
        <v>241</v>
      </c>
      <c r="D95" s="18" t="e">
        <f>(#REF!+#REF!)-#REF!</f>
        <v>#REF!</v>
      </c>
      <c r="E95" s="18"/>
      <c r="F95" s="18">
        <v>841368.16</v>
      </c>
      <c r="G95" s="18"/>
      <c r="H95" s="18">
        <v>841368.16</v>
      </c>
      <c r="I95" s="17" t="e">
        <f>#REF!-#REF!</f>
        <v>#REF!</v>
      </c>
      <c r="J95" s="17" t="e">
        <f>#REF!-#REF!</f>
        <v>#REF!</v>
      </c>
    </row>
    <row r="96" spans="1:10" ht="12" customHeight="1">
      <c r="A96" s="2" t="s">
        <v>27</v>
      </c>
      <c r="B96" s="3" t="s">
        <v>242</v>
      </c>
      <c r="C96" s="1" t="s">
        <v>243</v>
      </c>
      <c r="D96" s="18" t="e">
        <f>(#REF!+#REF!)-#REF!</f>
        <v>#REF!</v>
      </c>
      <c r="E96" s="18"/>
      <c r="F96" s="18"/>
      <c r="G96" s="18"/>
      <c r="H96" s="18"/>
      <c r="I96" s="17" t="e">
        <f>#REF!-#REF!</f>
        <v>#REF!</v>
      </c>
      <c r="J96" s="17" t="e">
        <f>#REF!-#REF!</f>
        <v>#REF!</v>
      </c>
    </row>
    <row r="97" spans="1:10" ht="12" customHeight="1">
      <c r="A97" s="2" t="s">
        <v>30</v>
      </c>
      <c r="B97" s="3" t="s">
        <v>244</v>
      </c>
      <c r="C97" s="1" t="s">
        <v>245</v>
      </c>
      <c r="D97" s="18"/>
      <c r="E97" s="18"/>
      <c r="F97" s="18">
        <v>247301.5</v>
      </c>
      <c r="G97" s="18"/>
      <c r="H97" s="18">
        <v>247301.5</v>
      </c>
      <c r="I97" s="17" t="e">
        <f>#REF!-#REF!</f>
        <v>#REF!</v>
      </c>
      <c r="J97" s="17" t="e">
        <f>#REF!-#REF!</f>
        <v>#REF!</v>
      </c>
    </row>
    <row r="98" spans="1:10" ht="12" customHeight="1">
      <c r="A98" s="2" t="s">
        <v>30</v>
      </c>
      <c r="B98" s="3" t="s">
        <v>246</v>
      </c>
      <c r="C98" s="1" t="s">
        <v>247</v>
      </c>
      <c r="D98" s="18"/>
      <c r="E98" s="18"/>
      <c r="F98" s="18"/>
      <c r="G98" s="18"/>
      <c r="H98" s="18"/>
      <c r="I98" s="17" t="e">
        <f>#REF!-#REF!</f>
        <v>#REF!</v>
      </c>
      <c r="J98" s="17" t="e">
        <f>#REF!-#REF!</f>
        <v>#REF!</v>
      </c>
    </row>
    <row r="99" spans="1:10" ht="19.5" customHeight="1">
      <c r="A99" s="20" t="s">
        <v>34</v>
      </c>
      <c r="B99" s="3" t="s">
        <v>248</v>
      </c>
      <c r="C99" s="1" t="s">
        <v>245</v>
      </c>
      <c r="D99" s="18" t="e">
        <f>(#REF!+#REF!)-#REF!</f>
        <v>#REF!</v>
      </c>
      <c r="E99" s="18"/>
      <c r="F99" s="18"/>
      <c r="G99" s="18"/>
      <c r="H99" s="18"/>
      <c r="I99" s="17" t="e">
        <f>#REF!-#REF!</f>
        <v>#REF!</v>
      </c>
      <c r="J99" s="17" t="e">
        <f>#REF!-#REF!</f>
        <v>#REF!</v>
      </c>
    </row>
    <row r="100" spans="1:10" ht="12" hidden="1" customHeight="1">
      <c r="A100" s="2" t="s">
        <v>36</v>
      </c>
      <c r="B100" s="3" t="s">
        <v>249</v>
      </c>
      <c r="C100" s="1" t="s">
        <v>250</v>
      </c>
      <c r="D100" s="18" t="e">
        <f>(#REF!+#REF!)-#REF!</f>
        <v>#REF!</v>
      </c>
      <c r="E100" s="18"/>
      <c r="F100" s="18"/>
      <c r="G100" s="18"/>
      <c r="H100" s="18"/>
      <c r="I100" s="17" t="e">
        <f>#REF!-#REF!</f>
        <v>#REF!</v>
      </c>
      <c r="J100" s="17" t="e">
        <f>#REF!-#REF!</f>
        <v>#REF!</v>
      </c>
    </row>
    <row r="101" spans="1:10" ht="11.25" hidden="1" customHeight="1">
      <c r="A101" s="2" t="s">
        <v>39</v>
      </c>
      <c r="B101" s="3" t="s">
        <v>251</v>
      </c>
      <c r="C101" s="1" t="s">
        <v>252</v>
      </c>
      <c r="D101" s="18" t="e">
        <f>(#REF!+#REF!)-#REF!</f>
        <v>#REF!</v>
      </c>
      <c r="E101" s="18"/>
      <c r="F101" s="18"/>
      <c r="G101" s="18"/>
      <c r="H101" s="18"/>
      <c r="I101" s="17" t="e">
        <f>#REF!-#REF!</f>
        <v>#REF!</v>
      </c>
      <c r="J101" s="17" t="e">
        <f>#REF!-#REF!</f>
        <v>#REF!</v>
      </c>
    </row>
    <row r="102" spans="1:10" ht="12" hidden="1" customHeight="1">
      <c r="A102" s="2" t="s">
        <v>42</v>
      </c>
      <c r="B102" s="3" t="s">
        <v>253</v>
      </c>
      <c r="C102" s="1" t="s">
        <v>254</v>
      </c>
      <c r="D102" s="18" t="e">
        <f>(#REF!+#REF!)-#REF!</f>
        <v>#REF!</v>
      </c>
      <c r="E102" s="18"/>
      <c r="F102" s="18"/>
      <c r="G102" s="18"/>
      <c r="H102" s="18"/>
      <c r="I102" s="17" t="e">
        <f>#REF!-#REF!</f>
        <v>#REF!</v>
      </c>
      <c r="J102" s="17" t="e">
        <f>#REF!-#REF!</f>
        <v>#REF!</v>
      </c>
    </row>
    <row r="103" spans="1:10" ht="11.25" hidden="1" customHeight="1">
      <c r="A103" s="2" t="s">
        <v>45</v>
      </c>
      <c r="B103" s="3" t="s">
        <v>255</v>
      </c>
      <c r="C103" s="1" t="s">
        <v>256</v>
      </c>
      <c r="D103" s="18" t="e">
        <f>(#REF!+#REF!)-#REF!</f>
        <v>#REF!</v>
      </c>
      <c r="E103" s="18"/>
      <c r="F103" s="18"/>
      <c r="G103" s="18"/>
      <c r="H103" s="18"/>
      <c r="I103" s="17" t="e">
        <f>#REF!-#REF!</f>
        <v>#REF!</v>
      </c>
      <c r="J103" s="17" t="e">
        <f>#REF!-#REF!</f>
        <v>#REF!</v>
      </c>
    </row>
    <row r="104" spans="1:10" ht="12" hidden="1" customHeight="1">
      <c r="A104" s="2" t="s">
        <v>182</v>
      </c>
      <c r="B104" s="3" t="s">
        <v>257</v>
      </c>
      <c r="C104" s="1" t="s">
        <v>258</v>
      </c>
      <c r="D104" s="18" t="e">
        <f>(#REF!+#REF!)-#REF!</f>
        <v>#REF!</v>
      </c>
      <c r="E104" s="18"/>
      <c r="F104" s="18"/>
      <c r="G104" s="18"/>
      <c r="H104" s="18"/>
      <c r="I104" s="17" t="e">
        <f>#REF!-#REF!</f>
        <v>#REF!</v>
      </c>
      <c r="J104" s="17" t="e">
        <f>#REF!-#REF!</f>
        <v>#REF!</v>
      </c>
    </row>
    <row r="105" spans="1:10" ht="11.25" hidden="1" customHeight="1">
      <c r="A105" s="2" t="s">
        <v>51</v>
      </c>
      <c r="B105" s="3" t="s">
        <v>259</v>
      </c>
      <c r="C105" s="1" t="s">
        <v>260</v>
      </c>
      <c r="D105" s="18" t="e">
        <f>(#REF!+#REF!)-#REF!</f>
        <v>#REF!</v>
      </c>
      <c r="E105" s="18"/>
      <c r="F105" s="18"/>
      <c r="G105" s="18"/>
      <c r="H105" s="18"/>
      <c r="I105" s="17" t="e">
        <f>#REF!-#REF!</f>
        <v>#REF!</v>
      </c>
      <c r="J105" s="17" t="e">
        <f>#REF!-#REF!</f>
        <v>#REF!</v>
      </c>
    </row>
    <row r="106" spans="1:10" ht="12" hidden="1" customHeight="1">
      <c r="A106" s="2" t="s">
        <v>54</v>
      </c>
      <c r="B106" s="3" t="s">
        <v>261</v>
      </c>
      <c r="C106" s="1" t="s">
        <v>262</v>
      </c>
      <c r="D106" s="18" t="e">
        <f>(#REF!+#REF!)-#REF!</f>
        <v>#REF!</v>
      </c>
      <c r="E106" s="18"/>
      <c r="F106" s="18"/>
      <c r="G106" s="18"/>
      <c r="H106" s="18"/>
      <c r="I106" s="17" t="e">
        <f>#REF!-#REF!</f>
        <v>#REF!</v>
      </c>
      <c r="J106" s="17" t="e">
        <f>#REF!-#REF!</f>
        <v>#REF!</v>
      </c>
    </row>
    <row r="107" spans="1:10" ht="22.5" hidden="1" customHeight="1">
      <c r="A107" s="2" t="s">
        <v>63</v>
      </c>
      <c r="B107" s="3" t="s">
        <v>263</v>
      </c>
      <c r="C107" s="1" t="s">
        <v>264</v>
      </c>
      <c r="D107" s="18" t="e">
        <f>(#REF!+#REF!)-#REF!</f>
        <v>#REF!</v>
      </c>
      <c r="E107" s="18"/>
      <c r="F107" s="18"/>
      <c r="G107" s="18"/>
      <c r="H107" s="18"/>
      <c r="I107" s="17" t="e">
        <f>#REF!-#REF!</f>
        <v>#REF!</v>
      </c>
      <c r="J107" s="17" t="e">
        <f>#REF!-#REF!</f>
        <v>#REF!</v>
      </c>
    </row>
    <row r="108" spans="1:10" ht="12" hidden="1" customHeight="1">
      <c r="A108" s="2" t="s">
        <v>66</v>
      </c>
      <c r="B108" s="3" t="s">
        <v>265</v>
      </c>
      <c r="C108" s="1" t="s">
        <v>266</v>
      </c>
      <c r="D108" s="18" t="e">
        <f>(#REF!+#REF!)-#REF!</f>
        <v>#REF!</v>
      </c>
      <c r="E108" s="18"/>
      <c r="F108" s="18"/>
      <c r="G108" s="18"/>
      <c r="H108" s="18"/>
      <c r="I108" s="17" t="e">
        <f>#REF!-#REF!</f>
        <v>#REF!</v>
      </c>
      <c r="J108" s="17" t="e">
        <f>#REF!-#REF!</f>
        <v>#REF!</v>
      </c>
    </row>
    <row r="109" spans="1:10" ht="11.25" hidden="1" customHeight="1">
      <c r="A109" s="2" t="s">
        <v>69</v>
      </c>
      <c r="B109" s="3" t="s">
        <v>267</v>
      </c>
      <c r="C109" s="1" t="s">
        <v>268</v>
      </c>
      <c r="D109" s="18" t="e">
        <f>(#REF!+#REF!)-#REF!</f>
        <v>#REF!</v>
      </c>
      <c r="E109" s="18"/>
      <c r="F109" s="18"/>
      <c r="G109" s="18"/>
      <c r="H109" s="18"/>
      <c r="I109" s="17" t="e">
        <f>#REF!-#REF!</f>
        <v>#REF!</v>
      </c>
      <c r="J109" s="17" t="e">
        <f>#REF!-#REF!</f>
        <v>#REF!</v>
      </c>
    </row>
    <row r="110" spans="1:10" ht="12" hidden="1" customHeight="1">
      <c r="A110" s="2" t="s">
        <v>72</v>
      </c>
      <c r="B110" s="3" t="s">
        <v>269</v>
      </c>
      <c r="C110" s="1" t="s">
        <v>270</v>
      </c>
      <c r="D110" s="18" t="e">
        <f>(#REF!+#REF!)-#REF!</f>
        <v>#REF!</v>
      </c>
      <c r="E110" s="18"/>
      <c r="F110" s="18"/>
      <c r="G110" s="18"/>
      <c r="H110" s="18"/>
      <c r="I110" s="17" t="e">
        <f>#REF!-#REF!</f>
        <v>#REF!</v>
      </c>
      <c r="J110" s="17" t="e">
        <f>#REF!-#REF!</f>
        <v>#REF!</v>
      </c>
    </row>
    <row r="111" spans="1:10" ht="22.5" hidden="1" customHeight="1">
      <c r="A111" s="2" t="s">
        <v>75</v>
      </c>
      <c r="B111" s="3" t="s">
        <v>271</v>
      </c>
      <c r="C111" s="1" t="s">
        <v>272</v>
      </c>
      <c r="D111" s="18" t="e">
        <f>(#REF!+#REF!)-#REF!</f>
        <v>#REF!</v>
      </c>
      <c r="E111" s="18"/>
      <c r="F111" s="18"/>
      <c r="G111" s="18"/>
      <c r="H111" s="18"/>
      <c r="I111" s="17" t="e">
        <f>#REF!-#REF!</f>
        <v>#REF!</v>
      </c>
      <c r="J111" s="17" t="e">
        <f>#REF!-#REF!</f>
        <v>#REF!</v>
      </c>
    </row>
    <row r="112" spans="1:10" ht="34.5" hidden="1" customHeight="1">
      <c r="A112" s="2" t="s">
        <v>78</v>
      </c>
      <c r="B112" s="3" t="s">
        <v>273</v>
      </c>
      <c r="C112" s="1" t="s">
        <v>274</v>
      </c>
      <c r="D112" s="18" t="e">
        <f>(#REF!+#REF!)-#REF!</f>
        <v>#REF!</v>
      </c>
      <c r="E112" s="18"/>
      <c r="F112" s="18"/>
      <c r="G112" s="18"/>
      <c r="H112" s="18"/>
      <c r="I112" s="17" t="e">
        <f>#REF!-#REF!</f>
        <v>#REF!</v>
      </c>
      <c r="J112" s="17" t="e">
        <f>#REF!-#REF!</f>
        <v>#REF!</v>
      </c>
    </row>
    <row r="113" spans="1:10" ht="11.25" hidden="1" customHeight="1">
      <c r="A113" s="2" t="s">
        <v>81</v>
      </c>
      <c r="B113" s="3" t="s">
        <v>275</v>
      </c>
      <c r="C113" s="1" t="s">
        <v>276</v>
      </c>
      <c r="D113" s="18" t="e">
        <f>(#REF!+#REF!)-#REF!</f>
        <v>#REF!</v>
      </c>
      <c r="E113" s="18"/>
      <c r="F113" s="18"/>
      <c r="G113" s="18"/>
      <c r="H113" s="18"/>
      <c r="I113" s="17" t="e">
        <f>#REF!-#REF!</f>
        <v>#REF!</v>
      </c>
      <c r="J113" s="17" t="e">
        <f>#REF!-#REF!</f>
        <v>#REF!</v>
      </c>
    </row>
    <row r="114" spans="1:10" ht="23.25" hidden="1" customHeight="1">
      <c r="A114" s="2" t="s">
        <v>84</v>
      </c>
      <c r="B114" s="3" t="s">
        <v>277</v>
      </c>
      <c r="C114" s="1" t="s">
        <v>278</v>
      </c>
      <c r="D114" s="18" t="e">
        <f>(#REF!+#REF!)-#REF!</f>
        <v>#REF!</v>
      </c>
      <c r="E114" s="18"/>
      <c r="F114" s="18"/>
      <c r="G114" s="18"/>
      <c r="H114" s="18"/>
      <c r="I114" s="17" t="e">
        <f>#REF!-#REF!</f>
        <v>#REF!</v>
      </c>
      <c r="J114" s="17" t="e">
        <f>#REF!-#REF!</f>
        <v>#REF!</v>
      </c>
    </row>
    <row r="115" spans="1:10" ht="22.5" hidden="1" customHeight="1">
      <c r="A115" s="2" t="s">
        <v>87</v>
      </c>
      <c r="B115" s="3" t="s">
        <v>279</v>
      </c>
      <c r="C115" s="1" t="s">
        <v>280</v>
      </c>
      <c r="D115" s="18" t="e">
        <f>(#REF!+#REF!)-#REF!</f>
        <v>#REF!</v>
      </c>
      <c r="E115" s="18"/>
      <c r="F115" s="18"/>
      <c r="G115" s="18"/>
      <c r="H115" s="18"/>
      <c r="I115" s="17" t="e">
        <f>#REF!-#REF!</f>
        <v>#REF!</v>
      </c>
      <c r="J115" s="17" t="e">
        <f>#REF!-#REF!</f>
        <v>#REF!</v>
      </c>
    </row>
    <row r="116" spans="1:10" ht="12" hidden="1" customHeight="1">
      <c r="A116" s="2" t="s">
        <v>90</v>
      </c>
      <c r="B116" s="3" t="s">
        <v>281</v>
      </c>
      <c r="C116" s="1" t="s">
        <v>282</v>
      </c>
      <c r="D116" s="18" t="e">
        <f>(#REF!+#REF!)-#REF!</f>
        <v>#REF!</v>
      </c>
      <c r="E116" s="18"/>
      <c r="F116" s="18"/>
      <c r="G116" s="18"/>
      <c r="H116" s="18"/>
      <c r="I116" s="17" t="e">
        <f>#REF!-#REF!</f>
        <v>#REF!</v>
      </c>
      <c r="J116" s="17" t="e">
        <f>#REF!-#REF!</f>
        <v>#REF!</v>
      </c>
    </row>
    <row r="117" spans="1:10" ht="11.25" hidden="1" customHeight="1">
      <c r="A117" s="2" t="s">
        <v>93</v>
      </c>
      <c r="B117" s="3" t="s">
        <v>283</v>
      </c>
      <c r="C117" s="1" t="s">
        <v>284</v>
      </c>
      <c r="D117" s="18" t="e">
        <f>(#REF!+#REF!)-#REF!</f>
        <v>#REF!</v>
      </c>
      <c r="E117" s="18"/>
      <c r="F117" s="18">
        <v>0</v>
      </c>
      <c r="G117" s="18">
        <v>0</v>
      </c>
      <c r="H117" s="18">
        <v>0</v>
      </c>
      <c r="I117" s="17" t="e">
        <f>#REF!-#REF!</f>
        <v>#REF!</v>
      </c>
      <c r="J117" s="17" t="e">
        <f>#REF!-#REF!</f>
        <v>#REF!</v>
      </c>
    </row>
    <row r="118" spans="1:10" ht="34.5" hidden="1" customHeight="1">
      <c r="A118" s="2" t="s">
        <v>96</v>
      </c>
      <c r="B118" s="3" t="s">
        <v>285</v>
      </c>
      <c r="C118" s="1" t="s">
        <v>286</v>
      </c>
      <c r="D118" s="18" t="e">
        <f>(#REF!+#REF!)-#REF!</f>
        <v>#REF!</v>
      </c>
      <c r="E118" s="18"/>
      <c r="F118" s="18"/>
      <c r="G118" s="18"/>
      <c r="H118" s="18"/>
      <c r="I118" s="17" t="e">
        <f>#REF!-#REF!</f>
        <v>#REF!</v>
      </c>
      <c r="J118" s="17" t="e">
        <f>#REF!-#REF!</f>
        <v>#REF!</v>
      </c>
    </row>
    <row r="119" spans="1:10" ht="11.25" hidden="1" customHeight="1">
      <c r="A119" s="2" t="s">
        <v>99</v>
      </c>
      <c r="B119" s="3" t="s">
        <v>287</v>
      </c>
      <c r="C119" s="1" t="s">
        <v>288</v>
      </c>
      <c r="D119" s="18" t="e">
        <f>(#REF!+#REF!)-#REF!</f>
        <v>#REF!</v>
      </c>
      <c r="E119" s="18"/>
      <c r="F119" s="18"/>
      <c r="G119" s="18"/>
      <c r="H119" s="18"/>
      <c r="I119" s="17" t="e">
        <f>#REF!-#REF!</f>
        <v>#REF!</v>
      </c>
      <c r="J119" s="17" t="e">
        <f>#REF!-#REF!</f>
        <v>#REF!</v>
      </c>
    </row>
    <row r="120" spans="1:10" ht="34.5" hidden="1" customHeight="1">
      <c r="A120" s="2" t="s">
        <v>102</v>
      </c>
      <c r="B120" s="3" t="s">
        <v>289</v>
      </c>
      <c r="C120" s="1" t="s">
        <v>290</v>
      </c>
      <c r="D120" s="18" t="e">
        <f>(#REF!+#REF!)-#REF!</f>
        <v>#REF!</v>
      </c>
      <c r="E120" s="18"/>
      <c r="F120" s="18"/>
      <c r="G120" s="18"/>
      <c r="H120" s="18"/>
      <c r="I120" s="17" t="e">
        <f>#REF!-#REF!</f>
        <v>#REF!</v>
      </c>
      <c r="J120" s="17" t="e">
        <f>#REF!-#REF!</f>
        <v>#REF!</v>
      </c>
    </row>
    <row r="121" spans="1:10" ht="24" customHeight="1">
      <c r="A121" s="2" t="s">
        <v>105</v>
      </c>
      <c r="B121" s="3"/>
      <c r="C121" s="1" t="s">
        <v>291</v>
      </c>
      <c r="D121" s="18"/>
      <c r="E121" s="18"/>
      <c r="F121" s="18"/>
      <c r="G121" s="18"/>
      <c r="H121" s="18"/>
      <c r="I121" s="17"/>
      <c r="J121" s="17" t="e">
        <f>#REF!-#REF!</f>
        <v>#REF!</v>
      </c>
    </row>
    <row r="122" spans="1:10" ht="11.25" hidden="1" customHeight="1">
      <c r="A122" s="2" t="s">
        <v>107</v>
      </c>
      <c r="B122" s="3" t="s">
        <v>292</v>
      </c>
      <c r="C122" s="1" t="s">
        <v>293</v>
      </c>
      <c r="D122" s="18" t="e">
        <f>(#REF!+#REF!)-#REF!</f>
        <v>#REF!</v>
      </c>
      <c r="E122" s="18"/>
      <c r="F122" s="18"/>
      <c r="G122" s="18"/>
      <c r="H122" s="18"/>
      <c r="I122" s="17" t="e">
        <f>#REF!-#REF!</f>
        <v>#REF!</v>
      </c>
      <c r="J122" s="17" t="e">
        <f>#REF!-#REF!</f>
        <v>#REF!</v>
      </c>
    </row>
    <row r="123" spans="1:10" ht="12" hidden="1" customHeight="1">
      <c r="A123" s="2" t="s">
        <v>126</v>
      </c>
      <c r="B123" s="3" t="s">
        <v>294</v>
      </c>
      <c r="C123" s="1" t="s">
        <v>295</v>
      </c>
      <c r="D123" s="18" t="e">
        <f>(#REF!+#REF!)-#REF!</f>
        <v>#REF!</v>
      </c>
      <c r="E123" s="18"/>
      <c r="F123" s="18"/>
      <c r="G123" s="18"/>
      <c r="H123" s="18"/>
      <c r="I123" s="17" t="e">
        <f>#REF!-#REF!</f>
        <v>#REF!</v>
      </c>
      <c r="J123" s="17" t="e">
        <f>#REF!-#REF!</f>
        <v>#REF!</v>
      </c>
    </row>
    <row r="124" spans="1:10" ht="11.25" hidden="1" customHeight="1">
      <c r="A124" s="2" t="s">
        <v>129</v>
      </c>
      <c r="B124" s="3" t="s">
        <v>296</v>
      </c>
      <c r="C124" s="1" t="s">
        <v>297</v>
      </c>
      <c r="D124" s="18" t="e">
        <f>(#REF!+#REF!)-#REF!</f>
        <v>#REF!</v>
      </c>
      <c r="E124" s="18"/>
      <c r="F124" s="18"/>
      <c r="G124" s="18"/>
      <c r="H124" s="18"/>
      <c r="I124" s="17" t="e">
        <f>#REF!-#REF!</f>
        <v>#REF!</v>
      </c>
      <c r="J124" s="17" t="e">
        <f>#REF!-#REF!</f>
        <v>#REF!</v>
      </c>
    </row>
    <row r="125" spans="1:10" ht="23.25" hidden="1" customHeight="1">
      <c r="A125" s="2" t="s">
        <v>132</v>
      </c>
      <c r="B125" s="3" t="s">
        <v>298</v>
      </c>
      <c r="C125" s="1" t="s">
        <v>299</v>
      </c>
      <c r="D125" s="18" t="e">
        <f>(#REF!+#REF!)-#REF!</f>
        <v>#REF!</v>
      </c>
      <c r="E125" s="18"/>
      <c r="F125" s="18"/>
      <c r="G125" s="18"/>
      <c r="H125" s="18"/>
      <c r="I125" s="17" t="e">
        <f>#REF!-#REF!</f>
        <v>#REF!</v>
      </c>
      <c r="J125" s="17" t="e">
        <f>#REF!-#REF!</f>
        <v>#REF!</v>
      </c>
    </row>
    <row r="126" spans="1:10" ht="22.5" hidden="1" customHeight="1">
      <c r="A126" s="2" t="s">
        <v>135</v>
      </c>
      <c r="B126" s="3" t="s">
        <v>300</v>
      </c>
      <c r="C126" s="1" t="s">
        <v>301</v>
      </c>
      <c r="D126" s="18" t="e">
        <f>(#REF!+#REF!)-#REF!</f>
        <v>#REF!</v>
      </c>
      <c r="E126" s="18"/>
      <c r="F126" s="18"/>
      <c r="G126" s="18"/>
      <c r="H126" s="18"/>
      <c r="I126" s="17" t="e">
        <f>#REF!-#REF!</f>
        <v>#REF!</v>
      </c>
      <c r="J126" s="17" t="e">
        <f>#REF!-#REF!</f>
        <v>#REF!</v>
      </c>
    </row>
    <row r="127" spans="1:10" ht="12" hidden="1" customHeight="1">
      <c r="A127" s="2" t="s">
        <v>138</v>
      </c>
      <c r="B127" s="3" t="s">
        <v>302</v>
      </c>
      <c r="C127" s="1" t="s">
        <v>303</v>
      </c>
      <c r="D127" s="18" t="e">
        <f>(#REF!+#REF!)-#REF!</f>
        <v>#REF!</v>
      </c>
      <c r="E127" s="18"/>
      <c r="F127" s="18"/>
      <c r="G127" s="18"/>
      <c r="H127" s="18"/>
      <c r="I127" s="17" t="e">
        <f>#REF!-#REF!</f>
        <v>#REF!</v>
      </c>
      <c r="J127" s="17" t="e">
        <f>#REF!-#REF!</f>
        <v>#REF!</v>
      </c>
    </row>
    <row r="128" spans="1:10" ht="11.25" hidden="1" customHeight="1">
      <c r="A128" s="2" t="s">
        <v>155</v>
      </c>
      <c r="B128" s="3" t="s">
        <v>304</v>
      </c>
      <c r="C128" s="1" t="s">
        <v>305</v>
      </c>
      <c r="D128" s="18" t="e">
        <f>(#REF!+#REF!)-#REF!</f>
        <v>#REF!</v>
      </c>
      <c r="E128" s="18"/>
      <c r="F128" s="18"/>
      <c r="G128" s="18"/>
      <c r="H128" s="18"/>
      <c r="I128" s="17" t="e">
        <f>#REF!-#REF!</f>
        <v>#REF!</v>
      </c>
      <c r="J128" s="17" t="e">
        <f>#REF!-#REF!</f>
        <v>#REF!</v>
      </c>
    </row>
    <row r="129" spans="1:10" ht="23.25" hidden="1" customHeight="1">
      <c r="A129" s="2" t="s">
        <v>158</v>
      </c>
      <c r="B129" s="3" t="s">
        <v>306</v>
      </c>
      <c r="C129" s="1" t="s">
        <v>307</v>
      </c>
      <c r="D129" s="18" t="e">
        <f>(#REF!+#REF!)-#REF!</f>
        <v>#REF!</v>
      </c>
      <c r="E129" s="18"/>
      <c r="F129" s="18"/>
      <c r="G129" s="18"/>
      <c r="H129" s="18"/>
      <c r="I129" s="17" t="e">
        <f>#REF!-#REF!</f>
        <v>#REF!</v>
      </c>
      <c r="J129" s="17" t="e">
        <f>#REF!-#REF!</f>
        <v>#REF!</v>
      </c>
    </row>
    <row r="130" spans="1:10" ht="45" hidden="1" customHeight="1">
      <c r="A130" s="2" t="s">
        <v>308</v>
      </c>
      <c r="B130" s="3" t="s">
        <v>309</v>
      </c>
      <c r="C130" s="1" t="s">
        <v>310</v>
      </c>
      <c r="D130" s="18" t="e">
        <f>(#REF!+#REF!)-#REF!</f>
        <v>#REF!</v>
      </c>
      <c r="E130" s="18">
        <f>E131+E158</f>
        <v>0</v>
      </c>
      <c r="F130" s="18">
        <f>F131+F158</f>
        <v>0</v>
      </c>
      <c r="G130" s="18">
        <f>G131+G158</f>
        <v>0</v>
      </c>
      <c r="H130" s="18">
        <f>H131+H158</f>
        <v>0</v>
      </c>
      <c r="I130" s="17" t="e">
        <f>#REF!-#REF!</f>
        <v>#REF!</v>
      </c>
      <c r="J130" s="17" t="e">
        <f>#REF!-#REF!</f>
        <v>#REF!</v>
      </c>
    </row>
    <row r="131" spans="1:10" ht="12" hidden="1" customHeight="1">
      <c r="A131" s="2" t="s">
        <v>18</v>
      </c>
      <c r="B131" s="3" t="s">
        <v>311</v>
      </c>
      <c r="C131" s="1" t="s">
        <v>312</v>
      </c>
      <c r="D131" s="18" t="e">
        <f>(#REF!+#REF!)-#REF!</f>
        <v>#REF!</v>
      </c>
      <c r="E131" s="18">
        <f>E132+E136+E143+E146+E149+E153+E157</f>
        <v>0</v>
      </c>
      <c r="F131" s="18">
        <f>F132+F136+F143+F146+F149+F153+F157</f>
        <v>0</v>
      </c>
      <c r="G131" s="18">
        <f>G132+G136+G143+G146+G149+G153+G157</f>
        <v>0</v>
      </c>
      <c r="H131" s="18">
        <f>H132+H136+H143+H146+H149+H153+H157</f>
        <v>0</v>
      </c>
      <c r="I131" s="17" t="e">
        <f>#REF!-#REF!</f>
        <v>#REF!</v>
      </c>
      <c r="J131" s="17" t="e">
        <f>#REF!-#REF!</f>
        <v>#REF!</v>
      </c>
    </row>
    <row r="132" spans="1:10" ht="22.5" hidden="1" customHeight="1">
      <c r="A132" s="2" t="s">
        <v>21</v>
      </c>
      <c r="B132" s="3" t="s">
        <v>313</v>
      </c>
      <c r="C132" s="1" t="s">
        <v>314</v>
      </c>
      <c r="D132" s="18" t="e">
        <f>(#REF!+#REF!)-#REF!</f>
        <v>#REF!</v>
      </c>
      <c r="E132" s="18">
        <f>SUM(E133:E135)</f>
        <v>0</v>
      </c>
      <c r="F132" s="18">
        <f>SUM(F133:F135)</f>
        <v>0</v>
      </c>
      <c r="G132" s="18">
        <f>SUM(G133:G135)</f>
        <v>0</v>
      </c>
      <c r="H132" s="18">
        <f>SUM(H133:H135)</f>
        <v>0</v>
      </c>
      <c r="I132" s="17" t="e">
        <f>#REF!-#REF!</f>
        <v>#REF!</v>
      </c>
      <c r="J132" s="17" t="e">
        <f>#REF!-#REF!</f>
        <v>#REF!</v>
      </c>
    </row>
    <row r="133" spans="1:10" ht="12" hidden="1" customHeight="1">
      <c r="A133" s="2" t="s">
        <v>24</v>
      </c>
      <c r="B133" s="3" t="s">
        <v>315</v>
      </c>
      <c r="C133" s="1" t="s">
        <v>316</v>
      </c>
      <c r="D133" s="18" t="e">
        <f>(#REF!+#REF!)-#REF!</f>
        <v>#REF!</v>
      </c>
      <c r="E133" s="18"/>
      <c r="F133" s="18"/>
      <c r="G133" s="18"/>
      <c r="H133" s="18"/>
      <c r="I133" s="17" t="e">
        <f>#REF!-#REF!</f>
        <v>#REF!</v>
      </c>
      <c r="J133" s="17" t="e">
        <f>#REF!-#REF!</f>
        <v>#REF!</v>
      </c>
    </row>
    <row r="134" spans="1:10" ht="11.25" hidden="1" customHeight="1">
      <c r="A134" s="2" t="s">
        <v>27</v>
      </c>
      <c r="B134" s="3" t="s">
        <v>317</v>
      </c>
      <c r="C134" s="1" t="s">
        <v>318</v>
      </c>
      <c r="D134" s="18" t="e">
        <f>(#REF!+#REF!)-#REF!</f>
        <v>#REF!</v>
      </c>
      <c r="E134" s="18"/>
      <c r="F134" s="18"/>
      <c r="G134" s="18"/>
      <c r="H134" s="18"/>
      <c r="I134" s="17" t="e">
        <f>#REF!-#REF!</f>
        <v>#REF!</v>
      </c>
      <c r="J134" s="17" t="e">
        <f>#REF!-#REF!</f>
        <v>#REF!</v>
      </c>
    </row>
    <row r="135" spans="1:10" ht="12" hidden="1" customHeight="1">
      <c r="A135" s="2" t="s">
        <v>30</v>
      </c>
      <c r="B135" s="3" t="s">
        <v>319</v>
      </c>
      <c r="C135" s="1" t="s">
        <v>320</v>
      </c>
      <c r="D135" s="18" t="e">
        <f>(#REF!+#REF!)-#REF!</f>
        <v>#REF!</v>
      </c>
      <c r="E135" s="18"/>
      <c r="F135" s="18"/>
      <c r="G135" s="18"/>
      <c r="H135" s="18"/>
      <c r="I135" s="17" t="e">
        <f>#REF!-#REF!</f>
        <v>#REF!</v>
      </c>
      <c r="J135" s="17" t="e">
        <f>#REF!-#REF!</f>
        <v>#REF!</v>
      </c>
    </row>
    <row r="136" spans="1:10" ht="11.25" hidden="1" customHeight="1">
      <c r="A136" s="2" t="s">
        <v>36</v>
      </c>
      <c r="B136" s="3" t="s">
        <v>321</v>
      </c>
      <c r="C136" s="1" t="s">
        <v>322</v>
      </c>
      <c r="D136" s="18" t="e">
        <f>(#REF!+#REF!)-#REF!</f>
        <v>#REF!</v>
      </c>
      <c r="E136" s="18">
        <f>SUM(E137:E142)</f>
        <v>0</v>
      </c>
      <c r="F136" s="18">
        <f>SUM(F137:F142)</f>
        <v>0</v>
      </c>
      <c r="G136" s="18">
        <f>SUM(G137:G142)</f>
        <v>0</v>
      </c>
      <c r="H136" s="18">
        <f>SUM(H137:H142)</f>
        <v>0</v>
      </c>
      <c r="I136" s="17" t="e">
        <f>#REF!-#REF!</f>
        <v>#REF!</v>
      </c>
      <c r="J136" s="17" t="e">
        <f>#REF!-#REF!</f>
        <v>#REF!</v>
      </c>
    </row>
    <row r="137" spans="1:10" ht="12" hidden="1" customHeight="1">
      <c r="A137" s="2" t="s">
        <v>39</v>
      </c>
      <c r="B137" s="3" t="s">
        <v>323</v>
      </c>
      <c r="C137" s="1" t="s">
        <v>324</v>
      </c>
      <c r="D137" s="18" t="e">
        <f>(#REF!+#REF!)-#REF!</f>
        <v>#REF!</v>
      </c>
      <c r="E137" s="18"/>
      <c r="F137" s="18"/>
      <c r="G137" s="18"/>
      <c r="H137" s="18"/>
      <c r="I137" s="17" t="e">
        <f>#REF!-#REF!</f>
        <v>#REF!</v>
      </c>
      <c r="J137" s="17" t="e">
        <f>#REF!-#REF!</f>
        <v>#REF!</v>
      </c>
    </row>
    <row r="138" spans="1:10" ht="11.25" hidden="1" customHeight="1">
      <c r="A138" s="2" t="s">
        <v>42</v>
      </c>
      <c r="B138" s="3" t="s">
        <v>325</v>
      </c>
      <c r="C138" s="1" t="s">
        <v>326</v>
      </c>
      <c r="D138" s="18" t="e">
        <f>(#REF!+#REF!)-#REF!</f>
        <v>#REF!</v>
      </c>
      <c r="E138" s="18"/>
      <c r="F138" s="18"/>
      <c r="G138" s="18"/>
      <c r="H138" s="18"/>
      <c r="I138" s="17" t="e">
        <f>#REF!-#REF!</f>
        <v>#REF!</v>
      </c>
      <c r="J138" s="17" t="e">
        <f>#REF!-#REF!</f>
        <v>#REF!</v>
      </c>
    </row>
    <row r="139" spans="1:10" ht="12" hidden="1" customHeight="1">
      <c r="A139" s="2" t="s">
        <v>45</v>
      </c>
      <c r="B139" s="3" t="s">
        <v>327</v>
      </c>
      <c r="C139" s="1" t="s">
        <v>328</v>
      </c>
      <c r="D139" s="18" t="e">
        <f>(#REF!+#REF!)-#REF!</f>
        <v>#REF!</v>
      </c>
      <c r="E139" s="18"/>
      <c r="F139" s="18"/>
      <c r="G139" s="18"/>
      <c r="H139" s="18"/>
      <c r="I139" s="17" t="e">
        <f>#REF!-#REF!</f>
        <v>#REF!</v>
      </c>
      <c r="J139" s="17" t="e">
        <f>#REF!-#REF!</f>
        <v>#REF!</v>
      </c>
    </row>
    <row r="140" spans="1:10" ht="11.25" hidden="1" customHeight="1">
      <c r="A140" s="2" t="s">
        <v>182</v>
      </c>
      <c r="B140" s="3" t="s">
        <v>329</v>
      </c>
      <c r="C140" s="1" t="s">
        <v>330</v>
      </c>
      <c r="D140" s="18" t="e">
        <f>(#REF!+#REF!)-#REF!</f>
        <v>#REF!</v>
      </c>
      <c r="E140" s="18"/>
      <c r="F140" s="18"/>
      <c r="G140" s="18"/>
      <c r="H140" s="18"/>
      <c r="I140" s="17" t="e">
        <f>#REF!-#REF!</f>
        <v>#REF!</v>
      </c>
      <c r="J140" s="17" t="e">
        <f>#REF!-#REF!</f>
        <v>#REF!</v>
      </c>
    </row>
    <row r="141" spans="1:10" ht="12" hidden="1" customHeight="1">
      <c r="A141" s="2" t="s">
        <v>51</v>
      </c>
      <c r="B141" s="3" t="s">
        <v>331</v>
      </c>
      <c r="C141" s="1" t="s">
        <v>332</v>
      </c>
      <c r="D141" s="18" t="e">
        <f>(#REF!+#REF!)-#REF!</f>
        <v>#REF!</v>
      </c>
      <c r="E141" s="18"/>
      <c r="F141" s="18"/>
      <c r="G141" s="18"/>
      <c r="H141" s="18"/>
      <c r="I141" s="17" t="e">
        <f>#REF!-#REF!</f>
        <v>#REF!</v>
      </c>
      <c r="J141" s="17" t="e">
        <f>#REF!-#REF!</f>
        <v>#REF!</v>
      </c>
    </row>
    <row r="142" spans="1:10" ht="11.25" hidden="1" customHeight="1">
      <c r="A142" s="2" t="s">
        <v>54</v>
      </c>
      <c r="B142" s="3" t="s">
        <v>333</v>
      </c>
      <c r="C142" s="1" t="s">
        <v>334</v>
      </c>
      <c r="D142" s="18" t="e">
        <f>(#REF!+#REF!)-#REF!</f>
        <v>#REF!</v>
      </c>
      <c r="E142" s="18"/>
      <c r="F142" s="18"/>
      <c r="G142" s="18"/>
      <c r="H142" s="18"/>
      <c r="I142" s="17" t="e">
        <f>#REF!-#REF!</f>
        <v>#REF!</v>
      </c>
      <c r="J142" s="17" t="e">
        <f>#REF!-#REF!</f>
        <v>#REF!</v>
      </c>
    </row>
    <row r="143" spans="1:10" ht="23.25" hidden="1" customHeight="1">
      <c r="A143" s="2" t="s">
        <v>63</v>
      </c>
      <c r="B143" s="3" t="s">
        <v>335</v>
      </c>
      <c r="C143" s="1" t="s">
        <v>336</v>
      </c>
      <c r="D143" s="18" t="e">
        <f>(#REF!+#REF!)-#REF!</f>
        <v>#REF!</v>
      </c>
      <c r="E143" s="18">
        <f>SUM(E144:E145)</f>
        <v>0</v>
      </c>
      <c r="F143" s="18">
        <f>SUM(F144:F145)</f>
        <v>0</v>
      </c>
      <c r="G143" s="18">
        <f>SUM(G144:G145)</f>
        <v>0</v>
      </c>
      <c r="H143" s="18">
        <f>SUM(H144:H145)</f>
        <v>0</v>
      </c>
      <c r="I143" s="17" t="e">
        <f>#REF!-#REF!</f>
        <v>#REF!</v>
      </c>
      <c r="J143" s="17" t="e">
        <f>#REF!-#REF!</f>
        <v>#REF!</v>
      </c>
    </row>
    <row r="144" spans="1:10" ht="11.25" hidden="1" customHeight="1">
      <c r="A144" s="2" t="s">
        <v>66</v>
      </c>
      <c r="B144" s="3" t="s">
        <v>337</v>
      </c>
      <c r="C144" s="1" t="s">
        <v>338</v>
      </c>
      <c r="D144" s="18" t="e">
        <f>(#REF!+#REF!)-#REF!</f>
        <v>#REF!</v>
      </c>
      <c r="E144" s="18"/>
      <c r="F144" s="18"/>
      <c r="G144" s="18"/>
      <c r="H144" s="18"/>
      <c r="I144" s="17" t="e">
        <f>#REF!-#REF!</f>
        <v>#REF!</v>
      </c>
      <c r="J144" s="17" t="e">
        <f>#REF!-#REF!</f>
        <v>#REF!</v>
      </c>
    </row>
    <row r="145" spans="1:10" ht="12" hidden="1" customHeight="1">
      <c r="A145" s="2" t="s">
        <v>69</v>
      </c>
      <c r="B145" s="3" t="s">
        <v>339</v>
      </c>
      <c r="C145" s="1" t="s">
        <v>340</v>
      </c>
      <c r="D145" s="18" t="e">
        <f>(#REF!+#REF!)-#REF!</f>
        <v>#REF!</v>
      </c>
      <c r="E145" s="18"/>
      <c r="F145" s="18"/>
      <c r="G145" s="18"/>
      <c r="H145" s="18"/>
      <c r="I145" s="17" t="e">
        <f>#REF!-#REF!</f>
        <v>#REF!</v>
      </c>
      <c r="J145" s="17" t="e">
        <f>#REF!-#REF!</f>
        <v>#REF!</v>
      </c>
    </row>
    <row r="146" spans="1:10" ht="11.25" hidden="1" customHeight="1">
      <c r="A146" s="2" t="s">
        <v>72</v>
      </c>
      <c r="B146" s="3" t="s">
        <v>341</v>
      </c>
      <c r="C146" s="1" t="s">
        <v>342</v>
      </c>
      <c r="D146" s="18" t="e">
        <f>(#REF!+#REF!)-#REF!</f>
        <v>#REF!</v>
      </c>
      <c r="E146" s="18">
        <f>SUM(E147:E148)</f>
        <v>0</v>
      </c>
      <c r="F146" s="18">
        <f>SUM(F147:F148)</f>
        <v>0</v>
      </c>
      <c r="G146" s="18">
        <f>SUM(G147:G148)</f>
        <v>0</v>
      </c>
      <c r="H146" s="18">
        <f>SUM(H147:H148)</f>
        <v>0</v>
      </c>
      <c r="I146" s="17" t="e">
        <f>#REF!-#REF!</f>
        <v>#REF!</v>
      </c>
      <c r="J146" s="17" t="e">
        <f>#REF!-#REF!</f>
        <v>#REF!</v>
      </c>
    </row>
    <row r="147" spans="1:10" ht="23.25" hidden="1" customHeight="1">
      <c r="A147" s="2" t="s">
        <v>75</v>
      </c>
      <c r="B147" s="3" t="s">
        <v>343</v>
      </c>
      <c r="C147" s="1" t="s">
        <v>344</v>
      </c>
      <c r="D147" s="18" t="e">
        <f>(#REF!+#REF!)-#REF!</f>
        <v>#REF!</v>
      </c>
      <c r="E147" s="18"/>
      <c r="F147" s="18"/>
      <c r="G147" s="18"/>
      <c r="H147" s="18"/>
      <c r="I147" s="17" t="e">
        <f>#REF!-#REF!</f>
        <v>#REF!</v>
      </c>
      <c r="J147" s="17" t="e">
        <f>#REF!-#REF!</f>
        <v>#REF!</v>
      </c>
    </row>
    <row r="148" spans="1:10" ht="33.75" hidden="1" customHeight="1">
      <c r="A148" s="2" t="s">
        <v>78</v>
      </c>
      <c r="B148" s="3" t="s">
        <v>345</v>
      </c>
      <c r="C148" s="1" t="s">
        <v>346</v>
      </c>
      <c r="D148" s="18" t="e">
        <f>(#REF!+#REF!)-#REF!</f>
        <v>#REF!</v>
      </c>
      <c r="E148" s="18"/>
      <c r="F148" s="18"/>
      <c r="G148" s="18"/>
      <c r="H148" s="18"/>
      <c r="I148" s="17" t="e">
        <f>#REF!-#REF!</f>
        <v>#REF!</v>
      </c>
      <c r="J148" s="17" t="e">
        <f>#REF!-#REF!</f>
        <v>#REF!</v>
      </c>
    </row>
    <row r="149" spans="1:10" ht="12" hidden="1" customHeight="1">
      <c r="A149" s="2" t="s">
        <v>81</v>
      </c>
      <c r="B149" s="3" t="s">
        <v>347</v>
      </c>
      <c r="C149" s="1" t="s">
        <v>348</v>
      </c>
      <c r="D149" s="18" t="e">
        <f>(#REF!+#REF!)-#REF!</f>
        <v>#REF!</v>
      </c>
      <c r="E149" s="18">
        <f>SUM(E150:E152)</f>
        <v>0</v>
      </c>
      <c r="F149" s="18">
        <f>SUM(F150:F152)</f>
        <v>0</v>
      </c>
      <c r="G149" s="18">
        <f>SUM(G150:G152)</f>
        <v>0</v>
      </c>
      <c r="H149" s="18">
        <f>SUM(H150:H152)</f>
        <v>0</v>
      </c>
      <c r="I149" s="17" t="e">
        <f>#REF!-#REF!</f>
        <v>#REF!</v>
      </c>
      <c r="J149" s="17" t="e">
        <f>#REF!-#REF!</f>
        <v>#REF!</v>
      </c>
    </row>
    <row r="150" spans="1:10" ht="22.5" hidden="1" customHeight="1">
      <c r="A150" s="2" t="s">
        <v>84</v>
      </c>
      <c r="B150" s="3" t="s">
        <v>349</v>
      </c>
      <c r="C150" s="1" t="s">
        <v>350</v>
      </c>
      <c r="D150" s="18" t="e">
        <f>(#REF!+#REF!)-#REF!</f>
        <v>#REF!</v>
      </c>
      <c r="E150" s="18"/>
      <c r="F150" s="18"/>
      <c r="G150" s="18"/>
      <c r="H150" s="18"/>
      <c r="I150" s="17" t="e">
        <f>#REF!-#REF!</f>
        <v>#REF!</v>
      </c>
      <c r="J150" s="17" t="e">
        <f>#REF!-#REF!</f>
        <v>#REF!</v>
      </c>
    </row>
    <row r="151" spans="1:10" ht="23.25" hidden="1" customHeight="1">
      <c r="A151" s="2" t="s">
        <v>87</v>
      </c>
      <c r="B151" s="3" t="s">
        <v>351</v>
      </c>
      <c r="C151" s="1" t="s">
        <v>352</v>
      </c>
      <c r="D151" s="18" t="e">
        <f>(#REF!+#REF!)-#REF!</f>
        <v>#REF!</v>
      </c>
      <c r="E151" s="18"/>
      <c r="F151" s="18"/>
      <c r="G151" s="18"/>
      <c r="H151" s="18"/>
      <c r="I151" s="17" t="e">
        <f>#REF!-#REF!</f>
        <v>#REF!</v>
      </c>
      <c r="J151" s="17" t="e">
        <f>#REF!-#REF!</f>
        <v>#REF!</v>
      </c>
    </row>
    <row r="152" spans="1:10" ht="11.25" hidden="1" customHeight="1">
      <c r="A152" s="2" t="s">
        <v>90</v>
      </c>
      <c r="B152" s="3" t="s">
        <v>353</v>
      </c>
      <c r="C152" s="1" t="s">
        <v>354</v>
      </c>
      <c r="D152" s="18" t="e">
        <f>(#REF!+#REF!)-#REF!</f>
        <v>#REF!</v>
      </c>
      <c r="E152" s="18"/>
      <c r="F152" s="18"/>
      <c r="G152" s="18"/>
      <c r="H152" s="18"/>
      <c r="I152" s="17" t="e">
        <f>#REF!-#REF!</f>
        <v>#REF!</v>
      </c>
      <c r="J152" s="17" t="e">
        <f>#REF!-#REF!</f>
        <v>#REF!</v>
      </c>
    </row>
    <row r="153" spans="1:10" ht="12" hidden="1" customHeight="1">
      <c r="A153" s="2" t="s">
        <v>93</v>
      </c>
      <c r="B153" s="3" t="s">
        <v>355</v>
      </c>
      <c r="C153" s="1" t="s">
        <v>356</v>
      </c>
      <c r="D153" s="18" t="e">
        <f>(#REF!+#REF!)-#REF!</f>
        <v>#REF!</v>
      </c>
      <c r="E153" s="18">
        <f>SUM(E154:E156)</f>
        <v>0</v>
      </c>
      <c r="F153" s="18">
        <f>SUM(F154:F156)</f>
        <v>0</v>
      </c>
      <c r="G153" s="18">
        <f>SUM(G154:G156)</f>
        <v>0</v>
      </c>
      <c r="H153" s="18">
        <f>SUM(H154:H156)</f>
        <v>0</v>
      </c>
      <c r="I153" s="17" t="e">
        <f>#REF!-#REF!</f>
        <v>#REF!</v>
      </c>
      <c r="J153" s="17" t="e">
        <f>#REF!-#REF!</f>
        <v>#REF!</v>
      </c>
    </row>
    <row r="154" spans="1:10" ht="33.75" hidden="1" customHeight="1">
      <c r="A154" s="2" t="s">
        <v>96</v>
      </c>
      <c r="B154" s="3" t="s">
        <v>357</v>
      </c>
      <c r="C154" s="1" t="s">
        <v>358</v>
      </c>
      <c r="D154" s="18" t="e">
        <f>(#REF!+#REF!)-#REF!</f>
        <v>#REF!</v>
      </c>
      <c r="E154" s="18"/>
      <c r="F154" s="18"/>
      <c r="G154" s="18"/>
      <c r="H154" s="18"/>
      <c r="I154" s="17" t="e">
        <f>#REF!-#REF!</f>
        <v>#REF!</v>
      </c>
      <c r="J154" s="17" t="e">
        <f>#REF!-#REF!</f>
        <v>#REF!</v>
      </c>
    </row>
    <row r="155" spans="1:10" ht="12" hidden="1" customHeight="1">
      <c r="A155" s="2" t="s">
        <v>99</v>
      </c>
      <c r="B155" s="3" t="s">
        <v>359</v>
      </c>
      <c r="C155" s="1" t="s">
        <v>360</v>
      </c>
      <c r="D155" s="18" t="e">
        <f>(#REF!+#REF!)-#REF!</f>
        <v>#REF!</v>
      </c>
      <c r="E155" s="18"/>
      <c r="F155" s="18"/>
      <c r="G155" s="18"/>
      <c r="H155" s="18"/>
      <c r="I155" s="17" t="e">
        <f>#REF!-#REF!</f>
        <v>#REF!</v>
      </c>
      <c r="J155" s="17" t="e">
        <f>#REF!-#REF!</f>
        <v>#REF!</v>
      </c>
    </row>
    <row r="156" spans="1:10" ht="33.75" hidden="1" customHeight="1">
      <c r="A156" s="2" t="s">
        <v>102</v>
      </c>
      <c r="B156" s="3" t="s">
        <v>361</v>
      </c>
      <c r="C156" s="1" t="s">
        <v>362</v>
      </c>
      <c r="D156" s="18" t="e">
        <f>(#REF!+#REF!)-#REF!</f>
        <v>#REF!</v>
      </c>
      <c r="E156" s="18"/>
      <c r="F156" s="18"/>
      <c r="G156" s="18"/>
      <c r="H156" s="18"/>
      <c r="I156" s="17" t="e">
        <f>#REF!-#REF!</f>
        <v>#REF!</v>
      </c>
      <c r="J156" s="17" t="e">
        <f>#REF!-#REF!</f>
        <v>#REF!</v>
      </c>
    </row>
    <row r="157" spans="1:10" ht="12" hidden="1" customHeight="1">
      <c r="A157" s="2" t="s">
        <v>107</v>
      </c>
      <c r="B157" s="3" t="s">
        <v>363</v>
      </c>
      <c r="C157" s="1" t="s">
        <v>364</v>
      </c>
      <c r="D157" s="18" t="e">
        <f>(#REF!+#REF!)-#REF!</f>
        <v>#REF!</v>
      </c>
      <c r="E157" s="18"/>
      <c r="F157" s="18"/>
      <c r="G157" s="18"/>
      <c r="H157" s="18"/>
      <c r="I157" s="17" t="e">
        <f>#REF!-#REF!</f>
        <v>#REF!</v>
      </c>
      <c r="J157" s="17" t="e">
        <f>#REF!-#REF!</f>
        <v>#REF!</v>
      </c>
    </row>
    <row r="158" spans="1:10" ht="11.25" hidden="1" customHeight="1">
      <c r="A158" s="2" t="s">
        <v>126</v>
      </c>
      <c r="B158" s="3" t="s">
        <v>365</v>
      </c>
      <c r="C158" s="1" t="s">
        <v>366</v>
      </c>
      <c r="D158" s="18" t="e">
        <f>(#REF!+#REF!)-#REF!</f>
        <v>#REF!</v>
      </c>
      <c r="E158" s="18">
        <f>SUM(E159:E162)</f>
        <v>0</v>
      </c>
      <c r="F158" s="18">
        <f>SUM(F159:F162)</f>
        <v>0</v>
      </c>
      <c r="G158" s="18">
        <f>SUM(G159:G162)</f>
        <v>0</v>
      </c>
      <c r="H158" s="18">
        <f>SUM(H159:H162)</f>
        <v>0</v>
      </c>
      <c r="I158" s="17" t="e">
        <f>#REF!-#REF!</f>
        <v>#REF!</v>
      </c>
      <c r="J158" s="17" t="e">
        <f>#REF!-#REF!</f>
        <v>#REF!</v>
      </c>
    </row>
    <row r="159" spans="1:10" ht="12" hidden="1" customHeight="1">
      <c r="A159" s="2" t="s">
        <v>129</v>
      </c>
      <c r="B159" s="3" t="s">
        <v>367</v>
      </c>
      <c r="C159" s="1" t="s">
        <v>368</v>
      </c>
      <c r="D159" s="18" t="e">
        <f>(#REF!+#REF!)-#REF!</f>
        <v>#REF!</v>
      </c>
      <c r="E159" s="18"/>
      <c r="F159" s="18"/>
      <c r="G159" s="18"/>
      <c r="H159" s="18"/>
      <c r="I159" s="17" t="e">
        <f>#REF!-#REF!</f>
        <v>#REF!</v>
      </c>
      <c r="J159" s="17" t="e">
        <f>#REF!-#REF!</f>
        <v>#REF!</v>
      </c>
    </row>
    <row r="160" spans="1:10" ht="22.5" hidden="1" customHeight="1">
      <c r="A160" s="2" t="s">
        <v>132</v>
      </c>
      <c r="B160" s="3" t="s">
        <v>369</v>
      </c>
      <c r="C160" s="1" t="s">
        <v>370</v>
      </c>
      <c r="D160" s="18" t="e">
        <f>(#REF!+#REF!)-#REF!</f>
        <v>#REF!</v>
      </c>
      <c r="E160" s="18"/>
      <c r="F160" s="18"/>
      <c r="G160" s="18"/>
      <c r="H160" s="18"/>
      <c r="I160" s="17" t="e">
        <f>#REF!-#REF!</f>
        <v>#REF!</v>
      </c>
      <c r="J160" s="17" t="e">
        <f>#REF!-#REF!</f>
        <v>#REF!</v>
      </c>
    </row>
    <row r="161" spans="1:10" ht="23.25" hidden="1" customHeight="1">
      <c r="A161" s="2" t="s">
        <v>135</v>
      </c>
      <c r="B161" s="3" t="s">
        <v>371</v>
      </c>
      <c r="C161" s="1" t="s">
        <v>372</v>
      </c>
      <c r="D161" s="18" t="e">
        <f>(#REF!+#REF!)-#REF!</f>
        <v>#REF!</v>
      </c>
      <c r="E161" s="18"/>
      <c r="F161" s="18"/>
      <c r="G161" s="18"/>
      <c r="H161" s="18"/>
      <c r="I161" s="17" t="e">
        <f>#REF!-#REF!</f>
        <v>#REF!</v>
      </c>
      <c r="J161" s="17" t="e">
        <f>#REF!-#REF!</f>
        <v>#REF!</v>
      </c>
    </row>
    <row r="162" spans="1:10" ht="11.25" hidden="1" customHeight="1">
      <c r="A162" s="2" t="s">
        <v>138</v>
      </c>
      <c r="B162" s="3" t="s">
        <v>373</v>
      </c>
      <c r="C162" s="1" t="s">
        <v>374</v>
      </c>
      <c r="D162" s="18" t="e">
        <f>(#REF!+#REF!)-#REF!</f>
        <v>#REF!</v>
      </c>
      <c r="E162" s="18"/>
      <c r="F162" s="18"/>
      <c r="G162" s="18"/>
      <c r="H162" s="18"/>
      <c r="I162" s="17" t="e">
        <f>#REF!-#REF!</f>
        <v>#REF!</v>
      </c>
      <c r="J162" s="17" t="e">
        <f>#REF!-#REF!</f>
        <v>#REF!</v>
      </c>
    </row>
    <row r="163" spans="1:10" ht="0.75" customHeight="1">
      <c r="A163" s="2" t="s">
        <v>155</v>
      </c>
      <c r="B163" s="3" t="s">
        <v>375</v>
      </c>
      <c r="C163" s="1" t="s">
        <v>376</v>
      </c>
      <c r="D163" s="18" t="e">
        <f>(#REF!+#REF!)-#REF!</f>
        <v>#REF!</v>
      </c>
      <c r="E163" s="18"/>
      <c r="F163" s="18"/>
      <c r="G163" s="18"/>
      <c r="H163" s="18"/>
      <c r="I163" s="17" t="e">
        <f>#REF!-#REF!</f>
        <v>#REF!</v>
      </c>
      <c r="J163" s="17" t="e">
        <f>#REF!-#REF!</f>
        <v>#REF!</v>
      </c>
    </row>
    <row r="164" spans="1:10" ht="1.5" customHeight="1">
      <c r="A164" s="2" t="s">
        <v>158</v>
      </c>
      <c r="B164" s="3" t="s">
        <v>377</v>
      </c>
      <c r="C164" s="1" t="s">
        <v>378</v>
      </c>
      <c r="D164" s="18" t="e">
        <f>(#REF!+#REF!)-#REF!</f>
        <v>#REF!</v>
      </c>
      <c r="E164" s="18"/>
      <c r="F164" s="18"/>
      <c r="G164" s="18"/>
      <c r="H164" s="18"/>
      <c r="I164" s="17" t="e">
        <f>#REF!-#REF!</f>
        <v>#REF!</v>
      </c>
      <c r="J164" s="17" t="e">
        <f>#REF!-#REF!</f>
        <v>#REF!</v>
      </c>
    </row>
    <row r="165" spans="1:10" ht="36" customHeight="1">
      <c r="A165" s="23" t="s">
        <v>379</v>
      </c>
      <c r="B165" s="3" t="s">
        <v>380</v>
      </c>
      <c r="C165" s="24" t="s">
        <v>381</v>
      </c>
      <c r="D165" s="16" t="e">
        <f>(#REF!+#REF!)-#REF!</f>
        <v>#REF!</v>
      </c>
      <c r="E165" s="16">
        <f>E166+E220</f>
        <v>0</v>
      </c>
      <c r="F165" s="16">
        <f>F166+F220</f>
        <v>2128389.0300000003</v>
      </c>
      <c r="G165" s="16">
        <f>G166+G220</f>
        <v>0</v>
      </c>
      <c r="H165" s="16">
        <f>H166+H220</f>
        <v>2128389.0300000003</v>
      </c>
      <c r="I165" s="17" t="e">
        <f>#REF!-#REF!</f>
        <v>#REF!</v>
      </c>
      <c r="J165" s="17" t="e">
        <f>#REF!-#REF!</f>
        <v>#REF!</v>
      </c>
    </row>
    <row r="166" spans="1:10" ht="11.25" customHeight="1">
      <c r="A166" s="2" t="s">
        <v>18</v>
      </c>
      <c r="B166" s="3" t="s">
        <v>382</v>
      </c>
      <c r="C166" s="1" t="s">
        <v>383</v>
      </c>
      <c r="D166" s="18" t="e">
        <f>(#REF!+#REF!)-#REF!</f>
        <v>#REF!</v>
      </c>
      <c r="E166" s="18">
        <f>E167+E173+E191+E194+E197+E201+E207</f>
        <v>0</v>
      </c>
      <c r="F166" s="18">
        <f>F167+F173+F191+F194+F197+F201+F207</f>
        <v>1930063.26</v>
      </c>
      <c r="G166" s="18">
        <f>G167+G173+G191+G194+G197+G201+G207</f>
        <v>0</v>
      </c>
      <c r="H166" s="18">
        <f>H167+H173+H191+H194+H197+H201+H207</f>
        <v>1930063.26</v>
      </c>
      <c r="I166" s="17" t="e">
        <f>#REF!-#REF!</f>
        <v>#REF!</v>
      </c>
      <c r="J166" s="17" t="e">
        <f>#REF!-#REF!</f>
        <v>#REF!</v>
      </c>
    </row>
    <row r="167" spans="1:10" ht="21.75" customHeight="1">
      <c r="A167" s="2" t="s">
        <v>21</v>
      </c>
      <c r="B167" s="3" t="s">
        <v>384</v>
      </c>
      <c r="C167" s="1" t="s">
        <v>385</v>
      </c>
      <c r="D167" s="18" t="e">
        <f>(#REF!+#REF!)-#REF!</f>
        <v>#REF!</v>
      </c>
      <c r="E167" s="18">
        <f>E168+E169+E172</f>
        <v>0</v>
      </c>
      <c r="F167" s="18">
        <f>F168+F169+F172</f>
        <v>1207889.8</v>
      </c>
      <c r="G167" s="18">
        <f>G168+G169+G172</f>
        <v>0</v>
      </c>
      <c r="H167" s="18">
        <f>H168+H169+H172</f>
        <v>1207889.8</v>
      </c>
      <c r="I167" s="17" t="e">
        <f>#REF!-#REF!</f>
        <v>#REF!</v>
      </c>
      <c r="J167" s="17" t="e">
        <f>#REF!-#REF!</f>
        <v>#REF!</v>
      </c>
    </row>
    <row r="168" spans="1:10" ht="12" customHeight="1">
      <c r="A168" s="2" t="s">
        <v>24</v>
      </c>
      <c r="B168" s="3" t="s">
        <v>386</v>
      </c>
      <c r="C168" s="1" t="s">
        <v>387</v>
      </c>
      <c r="D168" s="18" t="e">
        <f>(#REF!+#REF!)-#REF!</f>
        <v>#REF!</v>
      </c>
      <c r="E168" s="18"/>
      <c r="F168" s="18">
        <v>928373.48</v>
      </c>
      <c r="G168" s="18"/>
      <c r="H168" s="18">
        <v>928373.48</v>
      </c>
      <c r="I168" s="17" t="e">
        <f>#REF!-#REF!</f>
        <v>#REF!</v>
      </c>
      <c r="J168" s="17" t="e">
        <f>#REF!-#REF!</f>
        <v>#REF!</v>
      </c>
    </row>
    <row r="169" spans="1:10" ht="12" customHeight="1">
      <c r="A169" s="2" t="s">
        <v>27</v>
      </c>
      <c r="B169" s="3" t="s">
        <v>388</v>
      </c>
      <c r="C169" s="1" t="s">
        <v>389</v>
      </c>
      <c r="D169" s="18" t="e">
        <f>(#REF!+#REF!)-#REF!</f>
        <v>#REF!</v>
      </c>
      <c r="E169" s="18"/>
      <c r="F169" s="18">
        <v>2800</v>
      </c>
      <c r="G169" s="18"/>
      <c r="H169" s="18">
        <v>2800</v>
      </c>
      <c r="I169" s="17" t="e">
        <f>#REF!-#REF!</f>
        <v>#REF!</v>
      </c>
      <c r="J169" s="17" t="e">
        <f>#REF!-#REF!</f>
        <v>#REF!</v>
      </c>
    </row>
    <row r="170" spans="1:10" ht="11.25" hidden="1" customHeight="1">
      <c r="A170" s="2" t="s">
        <v>30</v>
      </c>
      <c r="B170" s="3" t="s">
        <v>390</v>
      </c>
      <c r="C170" s="1" t="s">
        <v>391</v>
      </c>
      <c r="D170" s="18"/>
      <c r="E170" s="18"/>
      <c r="F170" s="18"/>
      <c r="G170" s="18"/>
      <c r="H170" s="18"/>
      <c r="I170" s="17" t="e">
        <f>#REF!-#REF!</f>
        <v>#REF!</v>
      </c>
      <c r="J170" s="17" t="e">
        <f>#REF!-#REF!</f>
        <v>#REF!</v>
      </c>
    </row>
    <row r="171" spans="1:10" ht="12" hidden="1" customHeight="1">
      <c r="A171" s="2" t="s">
        <v>30</v>
      </c>
      <c r="B171" s="3" t="s">
        <v>392</v>
      </c>
      <c r="C171" s="1" t="s">
        <v>393</v>
      </c>
      <c r="D171" s="18"/>
      <c r="E171" s="18"/>
      <c r="F171" s="18"/>
      <c r="G171" s="18"/>
      <c r="H171" s="18"/>
      <c r="I171" s="17" t="e">
        <f>#REF!-#REF!</f>
        <v>#REF!</v>
      </c>
      <c r="J171" s="17" t="e">
        <f>#REF!-#REF!</f>
        <v>#REF!</v>
      </c>
    </row>
    <row r="172" spans="1:10" ht="21" customHeight="1">
      <c r="A172" s="20" t="s">
        <v>34</v>
      </c>
      <c r="B172" s="3" t="s">
        <v>394</v>
      </c>
      <c r="C172" s="1" t="s">
        <v>395</v>
      </c>
      <c r="D172" s="18" t="e">
        <f>(#REF!+#REF!)-#REF!</f>
        <v>#REF!</v>
      </c>
      <c r="E172" s="18"/>
      <c r="F172" s="18">
        <v>276716.32</v>
      </c>
      <c r="G172" s="18"/>
      <c r="H172" s="18">
        <v>276716.32</v>
      </c>
      <c r="I172" s="17" t="e">
        <f>#REF!-#REF!</f>
        <v>#REF!</v>
      </c>
      <c r="J172" s="17" t="e">
        <f>#REF!-#REF!</f>
        <v>#REF!</v>
      </c>
    </row>
    <row r="173" spans="1:10">
      <c r="A173" s="2" t="s">
        <v>36</v>
      </c>
      <c r="B173" s="3" t="s">
        <v>396</v>
      </c>
      <c r="C173" s="1" t="s">
        <v>397</v>
      </c>
      <c r="D173" s="18" t="e">
        <f>(#REF!+#REF!)-#REF!</f>
        <v>#REF!</v>
      </c>
      <c r="E173" s="18">
        <f>E174+E177+E180+E183+E184+E185+E189</f>
        <v>0</v>
      </c>
      <c r="F173" s="18">
        <f>F174+F177+F180+F183+F184+F185+F189</f>
        <v>720992.96</v>
      </c>
      <c r="G173" s="18">
        <f>G174+G177+G180+G183+G184+G185+G189</f>
        <v>0</v>
      </c>
      <c r="H173" s="18">
        <f>H174+H177+H180+H183+H184+H185+H189</f>
        <v>720992.96</v>
      </c>
      <c r="I173" s="17" t="e">
        <f>#REF!-#REF!</f>
        <v>#REF!</v>
      </c>
      <c r="J173" s="17" t="e">
        <f>#REF!-#REF!</f>
        <v>#REF!</v>
      </c>
    </row>
    <row r="174" spans="1:10">
      <c r="A174" s="2" t="s">
        <v>39</v>
      </c>
      <c r="B174" s="3" t="s">
        <v>398</v>
      </c>
      <c r="C174" s="1" t="s">
        <v>399</v>
      </c>
      <c r="D174" s="18"/>
      <c r="E174" s="18">
        <f>E175+E176</f>
        <v>0</v>
      </c>
      <c r="F174" s="18">
        <f>F175+F176</f>
        <v>67064.649999999994</v>
      </c>
      <c r="G174" s="18">
        <f>G175+G176</f>
        <v>0</v>
      </c>
      <c r="H174" s="18">
        <f>H175+H176</f>
        <v>67064.649999999994</v>
      </c>
      <c r="I174" s="17"/>
      <c r="J174" s="17"/>
    </row>
    <row r="175" spans="1:10">
      <c r="A175" s="2" t="s">
        <v>39</v>
      </c>
      <c r="B175" s="3" t="s">
        <v>398</v>
      </c>
      <c r="C175" s="1" t="s">
        <v>400</v>
      </c>
      <c r="D175" s="18" t="e">
        <f>(#REF!+#REF!)-#REF!</f>
        <v>#REF!</v>
      </c>
      <c r="E175" s="18"/>
      <c r="F175" s="18">
        <v>67064.649999999994</v>
      </c>
      <c r="G175" s="18"/>
      <c r="H175" s="18">
        <v>67064.649999999994</v>
      </c>
      <c r="I175" s="17" t="e">
        <f>#REF!-#REF!</f>
        <v>#REF!</v>
      </c>
      <c r="J175" s="17" t="e">
        <f>#REF!-#REF!</f>
        <v>#REF!</v>
      </c>
    </row>
    <row r="176" spans="1:10">
      <c r="A176" s="2" t="s">
        <v>39</v>
      </c>
      <c r="B176" s="3" t="s">
        <v>398</v>
      </c>
      <c r="C176" s="1" t="s">
        <v>401</v>
      </c>
      <c r="D176" s="18"/>
      <c r="E176" s="18"/>
      <c r="F176" s="18"/>
      <c r="G176" s="18"/>
      <c r="H176" s="18"/>
      <c r="I176" s="17"/>
      <c r="J176" s="17"/>
    </row>
    <row r="177" spans="1:10">
      <c r="A177" s="2" t="s">
        <v>42</v>
      </c>
      <c r="B177" s="3" t="s">
        <v>402</v>
      </c>
      <c r="C177" s="1" t="s">
        <v>403</v>
      </c>
      <c r="D177" s="18" t="e">
        <f>(#REF!+#REF!)-#REF!</f>
        <v>#REF!</v>
      </c>
      <c r="E177" s="18">
        <f>E178+E179</f>
        <v>0</v>
      </c>
      <c r="F177" s="18">
        <f>F178+F179</f>
        <v>0</v>
      </c>
      <c r="G177" s="18">
        <f>G178+G179</f>
        <v>0</v>
      </c>
      <c r="H177" s="18">
        <f>H178+H179</f>
        <v>0</v>
      </c>
      <c r="I177" s="17" t="e">
        <f>#REF!-#REF!</f>
        <v>#REF!</v>
      </c>
      <c r="J177" s="17" t="e">
        <f>#REF!-#REF!</f>
        <v>#REF!</v>
      </c>
    </row>
    <row r="178" spans="1:10" ht="12" customHeight="1">
      <c r="A178" s="2" t="s">
        <v>42</v>
      </c>
      <c r="B178" s="3" t="s">
        <v>404</v>
      </c>
      <c r="C178" s="1" t="s">
        <v>405</v>
      </c>
      <c r="D178" s="18"/>
      <c r="E178" s="18"/>
      <c r="F178" s="18"/>
      <c r="G178" s="18"/>
      <c r="H178" s="18"/>
      <c r="I178" s="17"/>
      <c r="J178" s="17" t="e">
        <f>#REF!-#REF!</f>
        <v>#REF!</v>
      </c>
    </row>
    <row r="179" spans="1:10">
      <c r="A179" s="2" t="s">
        <v>42</v>
      </c>
      <c r="B179" s="3" t="s">
        <v>406</v>
      </c>
      <c r="C179" s="1" t="s">
        <v>407</v>
      </c>
      <c r="D179" s="18"/>
      <c r="E179" s="18"/>
      <c r="F179" s="18"/>
      <c r="G179" s="18"/>
      <c r="H179" s="18"/>
      <c r="I179" s="17"/>
      <c r="J179" s="17" t="e">
        <f>#REF!-#REF!</f>
        <v>#REF!</v>
      </c>
    </row>
    <row r="180" spans="1:10">
      <c r="A180" s="2" t="s">
        <v>45</v>
      </c>
      <c r="B180" s="3" t="s">
        <v>408</v>
      </c>
      <c r="C180" s="1" t="s">
        <v>409</v>
      </c>
      <c r="D180" s="18" t="e">
        <f>(#REF!+#REF!)-#REF!</f>
        <v>#REF!</v>
      </c>
      <c r="E180" s="18">
        <f>E181+E182</f>
        <v>0</v>
      </c>
      <c r="F180" s="18">
        <f>F181+F182</f>
        <v>159859.27000000002</v>
      </c>
      <c r="G180" s="18">
        <f>G181+G182</f>
        <v>0</v>
      </c>
      <c r="H180" s="18">
        <f>H181+H182</f>
        <v>159859.27000000002</v>
      </c>
      <c r="I180" s="17" t="e">
        <f>#REF!-#REF!</f>
        <v>#REF!</v>
      </c>
      <c r="J180" s="17" t="e">
        <f>#REF!-#REF!</f>
        <v>#REF!</v>
      </c>
    </row>
    <row r="181" spans="1:10">
      <c r="A181" s="2" t="s">
        <v>45</v>
      </c>
      <c r="B181" s="3"/>
      <c r="C181" s="1" t="s">
        <v>410</v>
      </c>
      <c r="D181" s="18"/>
      <c r="E181" s="18"/>
      <c r="F181" s="18">
        <v>75159.27</v>
      </c>
      <c r="G181" s="18"/>
      <c r="H181" s="18">
        <v>75159.27</v>
      </c>
      <c r="I181" s="17"/>
      <c r="J181" s="17"/>
    </row>
    <row r="182" spans="1:10">
      <c r="A182" s="2" t="s">
        <v>45</v>
      </c>
      <c r="B182" s="3"/>
      <c r="C182" s="1" t="s">
        <v>411</v>
      </c>
      <c r="D182" s="18"/>
      <c r="E182" s="18"/>
      <c r="F182" s="18">
        <v>84700</v>
      </c>
      <c r="G182" s="18"/>
      <c r="H182" s="18">
        <v>84700</v>
      </c>
      <c r="I182" s="17"/>
      <c r="J182" s="17"/>
    </row>
    <row r="183" spans="1:10" ht="68.25" customHeight="1">
      <c r="A183" s="20" t="s">
        <v>48</v>
      </c>
      <c r="B183" s="3" t="s">
        <v>412</v>
      </c>
      <c r="C183" s="1" t="s">
        <v>413</v>
      </c>
      <c r="D183" s="18" t="e">
        <f>(#REF!+#REF!)-#REF!</f>
        <v>#REF!</v>
      </c>
      <c r="E183" s="18"/>
      <c r="F183" s="18"/>
      <c r="G183" s="18"/>
      <c r="H183" s="18"/>
      <c r="I183" s="17" t="e">
        <f>#REF!-#REF!</f>
        <v>#REF!</v>
      </c>
      <c r="J183" s="17" t="e">
        <f>#REF!-#REF!</f>
        <v>#REF!</v>
      </c>
    </row>
    <row r="184" spans="1:10">
      <c r="A184" s="2" t="s">
        <v>51</v>
      </c>
      <c r="B184" s="3" t="s">
        <v>414</v>
      </c>
      <c r="C184" s="1" t="s">
        <v>415</v>
      </c>
      <c r="D184" s="18" t="e">
        <f>(#REF!+#REF!)-#REF!</f>
        <v>#REF!</v>
      </c>
      <c r="E184" s="18"/>
      <c r="F184" s="18">
        <v>101213.94</v>
      </c>
      <c r="G184" s="18"/>
      <c r="H184" s="18">
        <v>101213.94</v>
      </c>
      <c r="I184" s="17" t="e">
        <f>#REF!-#REF!</f>
        <v>#REF!</v>
      </c>
      <c r="J184" s="17" t="e">
        <f>#REF!-#REF!</f>
        <v>#REF!</v>
      </c>
    </row>
    <row r="185" spans="1:10">
      <c r="A185" s="2" t="s">
        <v>54</v>
      </c>
      <c r="B185" s="3" t="s">
        <v>416</v>
      </c>
      <c r="C185" s="1" t="s">
        <v>417</v>
      </c>
      <c r="D185" s="18" t="e">
        <f>(#REF!+#REF!)-#REF!</f>
        <v>#REF!</v>
      </c>
      <c r="E185" s="18">
        <f>E187+E188+E186</f>
        <v>0</v>
      </c>
      <c r="F185" s="18">
        <f>F187+F188+F186</f>
        <v>389185.82</v>
      </c>
      <c r="G185" s="18">
        <f>G187+G188+G186</f>
        <v>0</v>
      </c>
      <c r="H185" s="18">
        <f>H187+H188+H186</f>
        <v>389185.82</v>
      </c>
      <c r="I185" s="17" t="e">
        <f>#REF!-#REF!</f>
        <v>#REF!</v>
      </c>
      <c r="J185" s="17" t="e">
        <f>#REF!-#REF!</f>
        <v>#REF!</v>
      </c>
    </row>
    <row r="186" spans="1:10">
      <c r="A186" s="2" t="s">
        <v>54</v>
      </c>
      <c r="B186" s="3"/>
      <c r="C186" s="1" t="s">
        <v>418</v>
      </c>
      <c r="D186" s="18"/>
      <c r="E186" s="18"/>
      <c r="F186" s="18">
        <v>12636.8</v>
      </c>
      <c r="G186" s="18"/>
      <c r="H186" s="18">
        <v>12636.8</v>
      </c>
      <c r="I186" s="17"/>
      <c r="J186" s="17"/>
    </row>
    <row r="187" spans="1:10">
      <c r="A187" s="2" t="s">
        <v>54</v>
      </c>
      <c r="B187" s="3"/>
      <c r="C187" s="1" t="s">
        <v>419</v>
      </c>
      <c r="D187" s="18"/>
      <c r="E187" s="18"/>
      <c r="F187" s="18">
        <v>56473.5</v>
      </c>
      <c r="G187" s="18"/>
      <c r="H187" s="18">
        <v>56473.5</v>
      </c>
      <c r="I187" s="17"/>
      <c r="J187" s="17"/>
    </row>
    <row r="188" spans="1:10">
      <c r="A188" s="2" t="s">
        <v>54</v>
      </c>
      <c r="B188" s="3"/>
      <c r="C188" s="1" t="s">
        <v>420</v>
      </c>
      <c r="D188" s="18"/>
      <c r="E188" s="18"/>
      <c r="F188" s="18">
        <v>320075.52000000002</v>
      </c>
      <c r="G188" s="18"/>
      <c r="H188" s="18">
        <v>320075.52000000002</v>
      </c>
      <c r="I188" s="17"/>
      <c r="J188" s="17"/>
    </row>
    <row r="189" spans="1:10">
      <c r="A189" s="21" t="s">
        <v>57</v>
      </c>
      <c r="B189" s="3" t="s">
        <v>421</v>
      </c>
      <c r="C189" s="1" t="s">
        <v>422</v>
      </c>
      <c r="D189" s="18"/>
      <c r="E189" s="18"/>
      <c r="F189" s="18">
        <v>3669.28</v>
      </c>
      <c r="G189" s="18"/>
      <c r="H189" s="18">
        <v>3669.28</v>
      </c>
      <c r="I189" s="17"/>
      <c r="J189" s="17" t="e">
        <f>#REF!-#REF!</f>
        <v>#REF!</v>
      </c>
    </row>
    <row r="190" spans="1:10" ht="23.25" hidden="1" customHeight="1">
      <c r="A190" s="21" t="s">
        <v>60</v>
      </c>
      <c r="B190" s="3" t="s">
        <v>423</v>
      </c>
      <c r="C190" s="1" t="s">
        <v>424</v>
      </c>
      <c r="D190" s="18"/>
      <c r="E190" s="18"/>
      <c r="F190" s="18"/>
      <c r="G190" s="18"/>
      <c r="H190" s="18"/>
      <c r="I190" s="17"/>
      <c r="J190" s="17" t="e">
        <f>#REF!-#REF!</f>
        <v>#REF!</v>
      </c>
    </row>
    <row r="191" spans="1:10" ht="22.5" hidden="1" customHeight="1">
      <c r="A191" s="2" t="s">
        <v>63</v>
      </c>
      <c r="B191" s="3" t="s">
        <v>425</v>
      </c>
      <c r="C191" s="1" t="s">
        <v>426</v>
      </c>
      <c r="D191" s="18" t="e">
        <f>(#REF!+#REF!)-#REF!</f>
        <v>#REF!</v>
      </c>
      <c r="E191" s="18"/>
      <c r="F191" s="18"/>
      <c r="G191" s="18"/>
      <c r="H191" s="18"/>
      <c r="I191" s="17" t="e">
        <f>#REF!-#REF!</f>
        <v>#REF!</v>
      </c>
      <c r="J191" s="17" t="e">
        <f>#REF!-#REF!</f>
        <v>#REF!</v>
      </c>
    </row>
    <row r="192" spans="1:10" ht="12" hidden="1" customHeight="1">
      <c r="A192" s="2" t="s">
        <v>66</v>
      </c>
      <c r="B192" s="3" t="s">
        <v>427</v>
      </c>
      <c r="C192" s="1" t="s">
        <v>428</v>
      </c>
      <c r="D192" s="18" t="e">
        <f>(#REF!+#REF!)-#REF!</f>
        <v>#REF!</v>
      </c>
      <c r="E192" s="18"/>
      <c r="F192" s="18"/>
      <c r="G192" s="18"/>
      <c r="H192" s="18"/>
      <c r="I192" s="17" t="e">
        <f>#REF!-#REF!</f>
        <v>#REF!</v>
      </c>
      <c r="J192" s="17" t="e">
        <f>#REF!-#REF!</f>
        <v>#REF!</v>
      </c>
    </row>
    <row r="193" spans="1:10" ht="11.25" hidden="1" customHeight="1">
      <c r="A193" s="2" t="s">
        <v>69</v>
      </c>
      <c r="B193" s="3" t="s">
        <v>429</v>
      </c>
      <c r="C193" s="1" t="s">
        <v>430</v>
      </c>
      <c r="D193" s="18" t="e">
        <f>(#REF!+#REF!)-#REF!</f>
        <v>#REF!</v>
      </c>
      <c r="E193" s="18"/>
      <c r="F193" s="18"/>
      <c r="G193" s="18"/>
      <c r="H193" s="18"/>
      <c r="I193" s="17" t="e">
        <f>#REF!-#REF!</f>
        <v>#REF!</v>
      </c>
      <c r="J193" s="17" t="e">
        <f>#REF!-#REF!</f>
        <v>#REF!</v>
      </c>
    </row>
    <row r="194" spans="1:10" ht="12" hidden="1" customHeight="1">
      <c r="A194" s="2" t="s">
        <v>72</v>
      </c>
      <c r="B194" s="3" t="s">
        <v>431</v>
      </c>
      <c r="C194" s="1" t="s">
        <v>432</v>
      </c>
      <c r="D194" s="18" t="e">
        <f>(#REF!+#REF!)-#REF!</f>
        <v>#REF!</v>
      </c>
      <c r="E194" s="18"/>
      <c r="F194" s="18"/>
      <c r="G194" s="18"/>
      <c r="H194" s="18"/>
      <c r="I194" s="17" t="e">
        <f>#REF!-#REF!</f>
        <v>#REF!</v>
      </c>
      <c r="J194" s="17" t="e">
        <f>#REF!-#REF!</f>
        <v>#REF!</v>
      </c>
    </row>
    <row r="195" spans="1:10" ht="22.5" hidden="1" customHeight="1">
      <c r="A195" s="2" t="s">
        <v>75</v>
      </c>
      <c r="B195" s="3" t="s">
        <v>433</v>
      </c>
      <c r="C195" s="1" t="s">
        <v>434</v>
      </c>
      <c r="D195" s="18" t="e">
        <f>(#REF!+#REF!)-#REF!</f>
        <v>#REF!</v>
      </c>
      <c r="E195" s="18"/>
      <c r="F195" s="18"/>
      <c r="G195" s="18"/>
      <c r="H195" s="18"/>
      <c r="I195" s="17" t="e">
        <f>#REF!-#REF!</f>
        <v>#REF!</v>
      </c>
      <c r="J195" s="17" t="e">
        <f>#REF!-#REF!</f>
        <v>#REF!</v>
      </c>
    </row>
    <row r="196" spans="1:10" ht="34.5" hidden="1" customHeight="1">
      <c r="A196" s="2" t="s">
        <v>78</v>
      </c>
      <c r="B196" s="3" t="s">
        <v>435</v>
      </c>
      <c r="C196" s="1" t="s">
        <v>436</v>
      </c>
      <c r="D196" s="18" t="e">
        <f>(#REF!+#REF!)-#REF!</f>
        <v>#REF!</v>
      </c>
      <c r="E196" s="18"/>
      <c r="F196" s="18"/>
      <c r="G196" s="18"/>
      <c r="H196" s="18"/>
      <c r="I196" s="17" t="e">
        <f>#REF!-#REF!</f>
        <v>#REF!</v>
      </c>
      <c r="J196" s="17" t="e">
        <f>#REF!-#REF!</f>
        <v>#REF!</v>
      </c>
    </row>
    <row r="197" spans="1:10" ht="11.25" hidden="1" customHeight="1">
      <c r="A197" s="2" t="s">
        <v>81</v>
      </c>
      <c r="B197" s="3" t="s">
        <v>437</v>
      </c>
      <c r="C197" s="1" t="s">
        <v>438</v>
      </c>
      <c r="D197" s="18" t="e">
        <f>(#REF!+#REF!)-#REF!</f>
        <v>#REF!</v>
      </c>
      <c r="E197" s="18"/>
      <c r="F197" s="18"/>
      <c r="G197" s="18"/>
      <c r="H197" s="18"/>
      <c r="I197" s="17" t="e">
        <f>#REF!-#REF!</f>
        <v>#REF!</v>
      </c>
      <c r="J197" s="17" t="e">
        <f>#REF!-#REF!</f>
        <v>#REF!</v>
      </c>
    </row>
    <row r="198" spans="1:10" ht="23.25" hidden="1" customHeight="1">
      <c r="A198" s="2" t="s">
        <v>84</v>
      </c>
      <c r="B198" s="3" t="s">
        <v>439</v>
      </c>
      <c r="C198" s="1" t="s">
        <v>440</v>
      </c>
      <c r="D198" s="18" t="e">
        <f>(#REF!+#REF!)-#REF!</f>
        <v>#REF!</v>
      </c>
      <c r="E198" s="18"/>
      <c r="F198" s="18"/>
      <c r="G198" s="18"/>
      <c r="H198" s="18"/>
      <c r="I198" s="17" t="e">
        <f>#REF!-#REF!</f>
        <v>#REF!</v>
      </c>
      <c r="J198" s="17" t="e">
        <f>#REF!-#REF!</f>
        <v>#REF!</v>
      </c>
    </row>
    <row r="199" spans="1:10" ht="22.5" hidden="1" customHeight="1">
      <c r="A199" s="2" t="s">
        <v>87</v>
      </c>
      <c r="B199" s="3" t="s">
        <v>441</v>
      </c>
      <c r="C199" s="1" t="s">
        <v>442</v>
      </c>
      <c r="D199" s="18" t="e">
        <f>(#REF!+#REF!)-#REF!</f>
        <v>#REF!</v>
      </c>
      <c r="E199" s="18"/>
      <c r="F199" s="18"/>
      <c r="G199" s="18"/>
      <c r="H199" s="18"/>
      <c r="I199" s="17" t="e">
        <f>#REF!-#REF!</f>
        <v>#REF!</v>
      </c>
      <c r="J199" s="17" t="e">
        <f>#REF!-#REF!</f>
        <v>#REF!</v>
      </c>
    </row>
    <row r="200" spans="1:10" ht="12" hidden="1" customHeight="1">
      <c r="A200" s="2" t="s">
        <v>90</v>
      </c>
      <c r="B200" s="3" t="s">
        <v>443</v>
      </c>
      <c r="C200" s="1" t="s">
        <v>444</v>
      </c>
      <c r="D200" s="18" t="e">
        <f>(#REF!+#REF!)-#REF!</f>
        <v>#REF!</v>
      </c>
      <c r="E200" s="18"/>
      <c r="F200" s="18"/>
      <c r="G200" s="18"/>
      <c r="H200" s="18"/>
      <c r="I200" s="17" t="e">
        <f>#REF!-#REF!</f>
        <v>#REF!</v>
      </c>
      <c r="J200" s="17" t="e">
        <f>#REF!-#REF!</f>
        <v>#REF!</v>
      </c>
    </row>
    <row r="201" spans="1:10" ht="11.25" customHeight="1">
      <c r="A201" s="2" t="s">
        <v>93</v>
      </c>
      <c r="B201" s="3" t="s">
        <v>445</v>
      </c>
      <c r="C201" s="1" t="s">
        <v>446</v>
      </c>
      <c r="D201" s="18" t="e">
        <f>(#REF!+#REF!)-#REF!</f>
        <v>#REF!</v>
      </c>
      <c r="E201" s="18">
        <f>SUM(E202:E206)</f>
        <v>0</v>
      </c>
      <c r="F201" s="18">
        <f>SUM(F202:F206)</f>
        <v>0</v>
      </c>
      <c r="G201" s="18">
        <f>SUM(G202:G206)</f>
        <v>0</v>
      </c>
      <c r="H201" s="18">
        <f>SUM(H202:H206)</f>
        <v>0</v>
      </c>
      <c r="I201" s="17" t="e">
        <f>#REF!-#REF!</f>
        <v>#REF!</v>
      </c>
      <c r="J201" s="17" t="e">
        <f>#REF!-#REF!</f>
        <v>#REF!</v>
      </c>
    </row>
    <row r="202" spans="1:10" ht="34.5" hidden="1" customHeight="1">
      <c r="A202" s="2" t="s">
        <v>96</v>
      </c>
      <c r="B202" s="3" t="s">
        <v>447</v>
      </c>
      <c r="C202" s="1" t="s">
        <v>448</v>
      </c>
      <c r="D202" s="18" t="e">
        <f>(#REF!+#REF!)-#REF!</f>
        <v>#REF!</v>
      </c>
      <c r="E202" s="18"/>
      <c r="F202" s="18"/>
      <c r="G202" s="18"/>
      <c r="H202" s="18"/>
      <c r="I202" s="17" t="e">
        <f>#REF!-#REF!</f>
        <v>#REF!</v>
      </c>
      <c r="J202" s="17" t="e">
        <f>#REF!-#REF!</f>
        <v>#REF!</v>
      </c>
    </row>
    <row r="203" spans="1:10" ht="11.25" hidden="1" customHeight="1">
      <c r="A203" s="2" t="s">
        <v>99</v>
      </c>
      <c r="B203" s="3" t="s">
        <v>449</v>
      </c>
      <c r="C203" s="1" t="s">
        <v>450</v>
      </c>
      <c r="D203" s="18" t="e">
        <f>(#REF!+#REF!)-#REF!</f>
        <v>#REF!</v>
      </c>
      <c r="E203" s="18"/>
      <c r="F203" s="18"/>
      <c r="G203" s="18"/>
      <c r="H203" s="18"/>
      <c r="I203" s="17" t="e">
        <f>#REF!-#REF!</f>
        <v>#REF!</v>
      </c>
      <c r="J203" s="17" t="e">
        <f>#REF!-#REF!</f>
        <v>#REF!</v>
      </c>
    </row>
    <row r="204" spans="1:10" ht="34.5" hidden="1" customHeight="1">
      <c r="A204" s="2" t="s">
        <v>102</v>
      </c>
      <c r="B204" s="3" t="s">
        <v>451</v>
      </c>
      <c r="C204" s="1" t="s">
        <v>452</v>
      </c>
      <c r="D204" s="18" t="e">
        <f>(#REF!+#REF!)-#REF!</f>
        <v>#REF!</v>
      </c>
      <c r="E204" s="18"/>
      <c r="F204" s="18"/>
      <c r="G204" s="18"/>
      <c r="H204" s="18"/>
      <c r="I204" s="17" t="e">
        <f>#REF!-#REF!</f>
        <v>#REF!</v>
      </c>
      <c r="J204" s="17" t="e">
        <f>#REF!-#REF!</f>
        <v>#REF!</v>
      </c>
    </row>
    <row r="205" spans="1:10" ht="34.5" customHeight="1">
      <c r="A205" s="2" t="s">
        <v>105</v>
      </c>
      <c r="B205" s="3"/>
      <c r="C205" s="1" t="s">
        <v>453</v>
      </c>
      <c r="D205" s="18"/>
      <c r="E205" s="18"/>
      <c r="F205" s="18"/>
      <c r="G205" s="18"/>
      <c r="H205" s="18"/>
      <c r="I205" s="17"/>
      <c r="J205" s="17" t="e">
        <f>#REF!-#REF!</f>
        <v>#REF!</v>
      </c>
    </row>
    <row r="206" spans="1:10" ht="34.5" hidden="1" customHeight="1">
      <c r="A206" s="2" t="s">
        <v>105</v>
      </c>
      <c r="B206" s="3"/>
      <c r="C206" s="1" t="s">
        <v>454</v>
      </c>
      <c r="D206" s="18"/>
      <c r="E206" s="18"/>
      <c r="F206" s="18"/>
      <c r="G206" s="18"/>
      <c r="H206" s="18"/>
      <c r="I206" s="17"/>
      <c r="J206" s="17" t="e">
        <f>#REF!-#REF!</f>
        <v>#REF!</v>
      </c>
    </row>
    <row r="207" spans="1:10">
      <c r="A207" s="2" t="s">
        <v>107</v>
      </c>
      <c r="B207" s="3" t="s">
        <v>455</v>
      </c>
      <c r="C207" s="1" t="s">
        <v>456</v>
      </c>
      <c r="D207" s="18" t="e">
        <f>(#REF!+#REF!)-#REF!</f>
        <v>#REF!</v>
      </c>
      <c r="E207" s="18">
        <f>E208+E211+E214+E217+E212+E213</f>
        <v>0</v>
      </c>
      <c r="F207" s="18">
        <f>F208+F211+F214+F217+F212+F213</f>
        <v>1180.5</v>
      </c>
      <c r="G207" s="18">
        <f>G208+G211+G214+G217+G212+G213</f>
        <v>0</v>
      </c>
      <c r="H207" s="18">
        <f>H208+H211+H214+H217+H212+H213</f>
        <v>1180.5</v>
      </c>
      <c r="I207" s="17" t="e">
        <f>#REF!-#REF!</f>
        <v>#REF!</v>
      </c>
      <c r="J207" s="17" t="e">
        <f>#REF!-#REF!</f>
        <v>#REF!</v>
      </c>
    </row>
    <row r="208" spans="1:10">
      <c r="A208" s="21" t="s">
        <v>110</v>
      </c>
      <c r="B208" s="3" t="s">
        <v>457</v>
      </c>
      <c r="C208" s="1" t="s">
        <v>458</v>
      </c>
      <c r="D208" s="18"/>
      <c r="E208" s="18"/>
      <c r="F208" s="18">
        <f>F209+F210</f>
        <v>0</v>
      </c>
      <c r="G208" s="18"/>
      <c r="H208" s="18">
        <f>H209+H210</f>
        <v>0</v>
      </c>
      <c r="I208" s="17"/>
      <c r="J208" s="17" t="e">
        <f>#REF!-#REF!</f>
        <v>#REF!</v>
      </c>
    </row>
    <row r="209" spans="1:10">
      <c r="A209" s="22" t="s">
        <v>459</v>
      </c>
      <c r="B209" s="3" t="s">
        <v>460</v>
      </c>
      <c r="C209" s="1" t="s">
        <v>461</v>
      </c>
      <c r="D209" s="18"/>
      <c r="E209" s="18"/>
      <c r="F209" s="18"/>
      <c r="G209" s="18"/>
      <c r="H209" s="18"/>
      <c r="I209" s="17"/>
      <c r="J209" s="17" t="e">
        <f>#REF!-#REF!</f>
        <v>#REF!</v>
      </c>
    </row>
    <row r="210" spans="1:10" ht="22.5">
      <c r="A210" s="20" t="s">
        <v>462</v>
      </c>
      <c r="B210" s="3" t="s">
        <v>463</v>
      </c>
      <c r="C210" s="1" t="s">
        <v>464</v>
      </c>
      <c r="D210" s="18"/>
      <c r="E210" s="18"/>
      <c r="F210" s="18"/>
      <c r="G210" s="18"/>
      <c r="H210" s="18"/>
      <c r="I210" s="17"/>
      <c r="J210" s="17" t="e">
        <f>#REF!-#REF!</f>
        <v>#REF!</v>
      </c>
    </row>
    <row r="211" spans="1:10" ht="22.5">
      <c r="A211" s="21" t="s">
        <v>113</v>
      </c>
      <c r="B211" s="3" t="s">
        <v>465</v>
      </c>
      <c r="C211" s="1" t="s">
        <v>466</v>
      </c>
      <c r="D211" s="18"/>
      <c r="E211" s="18"/>
      <c r="F211" s="18">
        <v>0</v>
      </c>
      <c r="G211" s="18"/>
      <c r="H211" s="18"/>
      <c r="I211" s="17"/>
      <c r="J211" s="17" t="e">
        <f>#REF!-#REF!</f>
        <v>#REF!</v>
      </c>
    </row>
    <row r="212" spans="1:10" ht="22.5">
      <c r="A212" s="21" t="s">
        <v>116</v>
      </c>
      <c r="B212" s="3"/>
      <c r="C212" s="26" t="s">
        <v>467</v>
      </c>
      <c r="D212" s="18"/>
      <c r="E212" s="18"/>
      <c r="F212" s="18"/>
      <c r="G212" s="18"/>
      <c r="H212" s="18"/>
      <c r="I212" s="17"/>
      <c r="J212" s="17"/>
    </row>
    <row r="213" spans="1:10">
      <c r="A213" s="49" t="s">
        <v>118</v>
      </c>
      <c r="B213" s="3"/>
      <c r="C213" s="26" t="s">
        <v>468</v>
      </c>
      <c r="D213" s="18"/>
      <c r="E213" s="18"/>
      <c r="F213" s="18"/>
      <c r="G213" s="18"/>
      <c r="H213" s="18"/>
      <c r="I213" s="17"/>
      <c r="J213" s="17"/>
    </row>
    <row r="214" spans="1:10" ht="23.25">
      <c r="A214" s="22" t="s">
        <v>120</v>
      </c>
      <c r="B214" s="3" t="s">
        <v>469</v>
      </c>
      <c r="C214" s="1" t="s">
        <v>470</v>
      </c>
      <c r="D214" s="18"/>
      <c r="E214" s="18"/>
      <c r="F214" s="18"/>
      <c r="G214" s="18"/>
      <c r="H214" s="18"/>
      <c r="I214" s="17"/>
      <c r="J214" s="17" t="e">
        <f>#REF!-#REF!</f>
        <v>#REF!</v>
      </c>
    </row>
    <row r="215" spans="1:10" ht="23.25" customHeight="1">
      <c r="A215" s="22" t="s">
        <v>120</v>
      </c>
      <c r="B215" s="3" t="s">
        <v>471</v>
      </c>
      <c r="C215" s="1" t="s">
        <v>472</v>
      </c>
      <c r="D215" s="18"/>
      <c r="E215" s="18"/>
      <c r="F215" s="18"/>
      <c r="G215" s="18"/>
      <c r="H215" s="18"/>
      <c r="I215" s="17"/>
      <c r="J215" s="17" t="e">
        <f>#REF!-#REF!</f>
        <v>#REF!</v>
      </c>
    </row>
    <row r="216" spans="1:10" ht="23.25">
      <c r="A216" s="22" t="s">
        <v>120</v>
      </c>
      <c r="B216" s="3" t="s">
        <v>473</v>
      </c>
      <c r="C216" s="1" t="s">
        <v>474</v>
      </c>
      <c r="D216" s="18"/>
      <c r="E216" s="18"/>
      <c r="F216" s="18"/>
      <c r="G216" s="18"/>
      <c r="H216" s="18"/>
      <c r="I216" s="17"/>
      <c r="J216" s="17" t="e">
        <f>#REF!-#REF!</f>
        <v>#REF!</v>
      </c>
    </row>
    <row r="217" spans="1:10" ht="19.5" customHeight="1">
      <c r="A217" s="21" t="s">
        <v>123</v>
      </c>
      <c r="B217" s="3" t="s">
        <v>475</v>
      </c>
      <c r="C217" s="1" t="s">
        <v>476</v>
      </c>
      <c r="D217" s="18"/>
      <c r="E217" s="18"/>
      <c r="F217" s="18">
        <f>F218+F219</f>
        <v>1180.5</v>
      </c>
      <c r="G217" s="18"/>
      <c r="H217" s="18">
        <f>H218+H219</f>
        <v>1180.5</v>
      </c>
      <c r="I217" s="17"/>
      <c r="J217" s="17" t="e">
        <f>#REF!-#REF!</f>
        <v>#REF!</v>
      </c>
    </row>
    <row r="218" spans="1:10" ht="19.5" customHeight="1">
      <c r="A218" s="21" t="s">
        <v>123</v>
      </c>
      <c r="B218" s="3" t="s">
        <v>477</v>
      </c>
      <c r="C218" s="1" t="s">
        <v>478</v>
      </c>
      <c r="D218" s="18"/>
      <c r="E218" s="18"/>
      <c r="F218" s="18"/>
      <c r="G218" s="18"/>
      <c r="H218" s="18"/>
      <c r="I218" s="17"/>
      <c r="J218" s="17" t="e">
        <f>#REF!-#REF!</f>
        <v>#REF!</v>
      </c>
    </row>
    <row r="219" spans="1:10" ht="19.5" customHeight="1">
      <c r="A219" s="21" t="s">
        <v>123</v>
      </c>
      <c r="B219" s="3" t="s">
        <v>479</v>
      </c>
      <c r="C219" s="1" t="s">
        <v>480</v>
      </c>
      <c r="D219" s="18"/>
      <c r="E219" s="18"/>
      <c r="F219" s="18">
        <v>1180.5</v>
      </c>
      <c r="G219" s="18"/>
      <c r="H219" s="18">
        <v>1180.5</v>
      </c>
      <c r="I219" s="17"/>
      <c r="J219" s="17" t="e">
        <f>#REF!-#REF!</f>
        <v>#REF!</v>
      </c>
    </row>
    <row r="220" spans="1:10">
      <c r="A220" s="2" t="s">
        <v>126</v>
      </c>
      <c r="B220" s="3" t="s">
        <v>481</v>
      </c>
      <c r="C220" s="1" t="s">
        <v>482</v>
      </c>
      <c r="D220" s="18" t="e">
        <f>(#REF!+#REF!)-#REF!</f>
        <v>#REF!</v>
      </c>
      <c r="E220" s="18">
        <f>SUM(E222:E226)</f>
        <v>0</v>
      </c>
      <c r="F220" s="18">
        <f>SUM(F222:F226)</f>
        <v>198325.77000000002</v>
      </c>
      <c r="G220" s="18">
        <f>SUM(G222:G226)</f>
        <v>0</v>
      </c>
      <c r="H220" s="18">
        <f>SUM(H222:H226)</f>
        <v>198325.77000000002</v>
      </c>
      <c r="I220" s="17" t="e">
        <f>#REF!-#REF!</f>
        <v>#REF!</v>
      </c>
      <c r="J220" s="17" t="e">
        <f>#REF!-#REF!</f>
        <v>#REF!</v>
      </c>
    </row>
    <row r="221" spans="1:10">
      <c r="A221" s="2" t="s">
        <v>129</v>
      </c>
      <c r="B221" s="3" t="s">
        <v>483</v>
      </c>
      <c r="C221" s="1" t="s">
        <v>484</v>
      </c>
      <c r="D221" s="18"/>
      <c r="E221" s="18">
        <f>E222+E225</f>
        <v>0</v>
      </c>
      <c r="F221" s="18">
        <f>F222+F225</f>
        <v>47800</v>
      </c>
      <c r="G221" s="18">
        <f>G222+G225</f>
        <v>0</v>
      </c>
      <c r="H221" s="18">
        <f>H222+H225</f>
        <v>47800</v>
      </c>
      <c r="I221" s="17"/>
      <c r="J221" s="17"/>
    </row>
    <row r="222" spans="1:10">
      <c r="A222" s="2" t="s">
        <v>129</v>
      </c>
      <c r="B222" s="3" t="s">
        <v>483</v>
      </c>
      <c r="C222" s="1" t="s">
        <v>485</v>
      </c>
      <c r="D222" s="18" t="e">
        <f>(#REF!+#REF!)-#REF!</f>
        <v>#REF!</v>
      </c>
      <c r="E222" s="18"/>
      <c r="F222" s="18"/>
      <c r="G222" s="18"/>
      <c r="H222" s="18"/>
      <c r="I222" s="17" t="e">
        <f>#REF!-#REF!</f>
        <v>#REF!</v>
      </c>
      <c r="J222" s="17" t="e">
        <f>#REF!-#REF!</f>
        <v>#REF!</v>
      </c>
    </row>
    <row r="223" spans="1:10" ht="23.25" hidden="1" customHeight="1">
      <c r="A223" s="2" t="s">
        <v>132</v>
      </c>
      <c r="B223" s="3" t="s">
        <v>486</v>
      </c>
      <c r="C223" s="1" t="s">
        <v>487</v>
      </c>
      <c r="D223" s="18" t="e">
        <f>(#REF!+#REF!)-#REF!</f>
        <v>#REF!</v>
      </c>
      <c r="E223" s="18"/>
      <c r="F223" s="18"/>
      <c r="G223" s="18"/>
      <c r="H223" s="18"/>
      <c r="I223" s="17" t="e">
        <f>#REF!-#REF!</f>
        <v>#REF!</v>
      </c>
      <c r="J223" s="17" t="e">
        <f>#REF!-#REF!</f>
        <v>#REF!</v>
      </c>
    </row>
    <row r="224" spans="1:10" ht="22.5" hidden="1" customHeight="1">
      <c r="A224" s="2" t="s">
        <v>135</v>
      </c>
      <c r="B224" s="3" t="s">
        <v>488</v>
      </c>
      <c r="C224" s="1" t="s">
        <v>489</v>
      </c>
      <c r="D224" s="18" t="e">
        <f>(#REF!+#REF!)-#REF!</f>
        <v>#REF!</v>
      </c>
      <c r="E224" s="18"/>
      <c r="F224" s="18"/>
      <c r="G224" s="18"/>
      <c r="H224" s="18"/>
      <c r="I224" s="17" t="e">
        <f>#REF!-#REF!</f>
        <v>#REF!</v>
      </c>
      <c r="J224" s="17" t="e">
        <f>#REF!-#REF!</f>
        <v>#REF!</v>
      </c>
    </row>
    <row r="225" spans="1:10" ht="22.5" customHeight="1">
      <c r="A225" s="2" t="s">
        <v>129</v>
      </c>
      <c r="B225" s="3" t="s">
        <v>483</v>
      </c>
      <c r="C225" s="1" t="s">
        <v>490</v>
      </c>
      <c r="D225" s="18"/>
      <c r="E225" s="18"/>
      <c r="F225" s="18">
        <v>47800</v>
      </c>
      <c r="G225" s="18"/>
      <c r="H225" s="18">
        <v>47800</v>
      </c>
      <c r="I225" s="17"/>
      <c r="J225" s="17"/>
    </row>
    <row r="226" spans="1:10" ht="23.25">
      <c r="A226" s="2" t="s">
        <v>138</v>
      </c>
      <c r="B226" s="3" t="s">
        <v>491</v>
      </c>
      <c r="C226" s="1" t="s">
        <v>492</v>
      </c>
      <c r="D226" s="18" t="e">
        <f>(#REF!+#REF!)-#REF!</f>
        <v>#REF!</v>
      </c>
      <c r="E226" s="18">
        <f>E227+E228+E229+E230+E233</f>
        <v>0</v>
      </c>
      <c r="F226" s="18">
        <f>F227+F228+F229+F230+F233</f>
        <v>150525.77000000002</v>
      </c>
      <c r="G226" s="18">
        <f>G227+G228+G229+G230+G233</f>
        <v>0</v>
      </c>
      <c r="H226" s="18">
        <f>H227+H228+H229+H230+H233</f>
        <v>150525.77000000002</v>
      </c>
      <c r="I226" s="17" t="e">
        <f>#REF!-#REF!</f>
        <v>#REF!</v>
      </c>
      <c r="J226" s="17" t="e">
        <f>#REF!-#REF!</f>
        <v>#REF!</v>
      </c>
    </row>
    <row r="227" spans="1:10" ht="34.5">
      <c r="A227" s="2" t="s">
        <v>141</v>
      </c>
      <c r="B227" s="3"/>
      <c r="C227" s="1" t="s">
        <v>493</v>
      </c>
      <c r="D227" s="18"/>
      <c r="E227" s="18"/>
      <c r="F227" s="18"/>
      <c r="G227" s="18"/>
      <c r="H227" s="18"/>
      <c r="I227" s="17"/>
      <c r="J227" s="17"/>
    </row>
    <row r="228" spans="1:10">
      <c r="A228" s="20" t="s">
        <v>143</v>
      </c>
      <c r="B228" s="3" t="s">
        <v>494</v>
      </c>
      <c r="C228" s="1" t="s">
        <v>495</v>
      </c>
      <c r="D228" s="18"/>
      <c r="E228" s="18"/>
      <c r="F228" s="18">
        <v>75560.77</v>
      </c>
      <c r="G228" s="18"/>
      <c r="H228" s="18">
        <v>75560.77</v>
      </c>
      <c r="I228" s="17"/>
      <c r="J228" s="17" t="e">
        <f>#REF!-#REF!</f>
        <v>#REF!</v>
      </c>
    </row>
    <row r="229" spans="1:10">
      <c r="A229" s="20" t="s">
        <v>146</v>
      </c>
      <c r="B229" s="3" t="s">
        <v>496</v>
      </c>
      <c r="C229" s="1" t="s">
        <v>497</v>
      </c>
      <c r="D229" s="18"/>
      <c r="E229" s="18"/>
      <c r="F229" s="18"/>
      <c r="G229" s="18"/>
      <c r="H229" s="18"/>
      <c r="I229" s="17"/>
      <c r="J229" s="17" t="e">
        <f>#REF!-#REF!</f>
        <v>#REF!</v>
      </c>
    </row>
    <row r="230" spans="1:10" ht="22.5">
      <c r="A230" s="21" t="s">
        <v>149</v>
      </c>
      <c r="B230" s="3"/>
      <c r="C230" s="1" t="s">
        <v>498</v>
      </c>
      <c r="D230" s="18"/>
      <c r="E230" s="18">
        <f>E231+E232</f>
        <v>0</v>
      </c>
      <c r="F230" s="18">
        <f>F231+F232</f>
        <v>74965</v>
      </c>
      <c r="G230" s="18">
        <f>G231+G232</f>
        <v>0</v>
      </c>
      <c r="H230" s="18">
        <f>H231+H232</f>
        <v>74965</v>
      </c>
      <c r="I230" s="17"/>
      <c r="J230" s="17"/>
    </row>
    <row r="231" spans="1:10" ht="22.5">
      <c r="A231" s="21" t="s">
        <v>149</v>
      </c>
      <c r="B231" s="3"/>
      <c r="C231" s="1" t="s">
        <v>499</v>
      </c>
      <c r="D231" s="18"/>
      <c r="E231" s="18"/>
      <c r="F231" s="18"/>
      <c r="G231" s="18"/>
      <c r="H231" s="18"/>
      <c r="I231" s="17"/>
      <c r="J231" s="17"/>
    </row>
    <row r="232" spans="1:10" ht="22.5">
      <c r="A232" s="21" t="s">
        <v>149</v>
      </c>
      <c r="B232" s="3" t="s">
        <v>500</v>
      </c>
      <c r="C232" s="1" t="s">
        <v>501</v>
      </c>
      <c r="D232" s="18"/>
      <c r="E232" s="18"/>
      <c r="F232" s="18">
        <v>74965</v>
      </c>
      <c r="G232" s="18"/>
      <c r="H232" s="18">
        <v>74965</v>
      </c>
      <c r="I232" s="17"/>
      <c r="J232" s="17" t="e">
        <f>#REF!-#REF!</f>
        <v>#REF!</v>
      </c>
    </row>
    <row r="233" spans="1:10" ht="34.5" customHeight="1">
      <c r="A233" s="21" t="s">
        <v>152</v>
      </c>
      <c r="B233" s="3" t="s">
        <v>502</v>
      </c>
      <c r="C233" s="1" t="s">
        <v>503</v>
      </c>
      <c r="D233" s="18"/>
      <c r="E233" s="18"/>
      <c r="F233" s="18"/>
      <c r="G233" s="18"/>
      <c r="H233" s="18"/>
      <c r="I233" s="17"/>
      <c r="J233" s="17" t="e">
        <f>#REF!-#REF!</f>
        <v>#REF!</v>
      </c>
    </row>
    <row r="234" spans="1:10" ht="12.75" hidden="1" customHeight="1">
      <c r="A234" s="2" t="s">
        <v>155</v>
      </c>
      <c r="B234" s="3" t="s">
        <v>504</v>
      </c>
      <c r="C234" s="1" t="s">
        <v>505</v>
      </c>
      <c r="D234" s="18" t="e">
        <f>(#REF!+#REF!)-#REF!</f>
        <v>#REF!</v>
      </c>
      <c r="E234" s="18"/>
      <c r="F234" s="18"/>
      <c r="G234" s="18"/>
      <c r="H234" s="18"/>
      <c r="I234" s="17" t="e">
        <f>#REF!-#REF!</f>
        <v>#REF!</v>
      </c>
      <c r="J234" s="17" t="e">
        <f>#REF!-#REF!</f>
        <v>#REF!</v>
      </c>
    </row>
    <row r="235" spans="1:10" ht="23.25" hidden="1" customHeight="1">
      <c r="A235" s="2" t="s">
        <v>158</v>
      </c>
      <c r="B235" s="3" t="s">
        <v>506</v>
      </c>
      <c r="C235" s="1" t="s">
        <v>507</v>
      </c>
      <c r="D235" s="18" t="e">
        <f>(#REF!+#REF!)-#REF!</f>
        <v>#REF!</v>
      </c>
      <c r="E235" s="18"/>
      <c r="F235" s="18"/>
      <c r="G235" s="18"/>
      <c r="H235" s="18"/>
      <c r="I235" s="17" t="e">
        <f>#REF!-#REF!</f>
        <v>#REF!</v>
      </c>
      <c r="J235" s="17" t="e">
        <f>#REF!-#REF!</f>
        <v>#REF!</v>
      </c>
    </row>
    <row r="236" spans="1:10" ht="11.25" hidden="1" customHeight="1">
      <c r="A236" s="2" t="s">
        <v>508</v>
      </c>
      <c r="B236" s="3" t="s">
        <v>509</v>
      </c>
      <c r="C236" s="1" t="s">
        <v>510</v>
      </c>
      <c r="D236" s="18" t="e">
        <f>(#REF!+#REF!)-#REF!</f>
        <v>#REF!</v>
      </c>
      <c r="E236" s="18"/>
      <c r="F236" s="18"/>
      <c r="G236" s="18"/>
      <c r="H236" s="18"/>
      <c r="I236" s="17" t="e">
        <f>#REF!-#REF!</f>
        <v>#REF!</v>
      </c>
      <c r="J236" s="17" t="e">
        <f>#REF!-#REF!</f>
        <v>#REF!</v>
      </c>
    </row>
    <row r="237" spans="1:10" ht="12" hidden="1" customHeight="1">
      <c r="A237" s="2" t="s">
        <v>18</v>
      </c>
      <c r="B237" s="3" t="s">
        <v>511</v>
      </c>
      <c r="C237" s="1" t="s">
        <v>512</v>
      </c>
      <c r="D237" s="18" t="e">
        <f>(#REF!+#REF!)-#REF!</f>
        <v>#REF!</v>
      </c>
      <c r="E237" s="18"/>
      <c r="F237" s="18"/>
      <c r="G237" s="18"/>
      <c r="H237" s="18"/>
      <c r="I237" s="17" t="e">
        <f>#REF!-#REF!</f>
        <v>#REF!</v>
      </c>
      <c r="J237" s="17" t="e">
        <f>#REF!-#REF!</f>
        <v>#REF!</v>
      </c>
    </row>
    <row r="238" spans="1:10" ht="22.5" hidden="1" customHeight="1">
      <c r="A238" s="2" t="s">
        <v>21</v>
      </c>
      <c r="B238" s="3" t="s">
        <v>513</v>
      </c>
      <c r="C238" s="1" t="s">
        <v>514</v>
      </c>
      <c r="D238" s="18" t="e">
        <f>(#REF!+#REF!)-#REF!</f>
        <v>#REF!</v>
      </c>
      <c r="E238" s="18"/>
      <c r="F238" s="18"/>
      <c r="G238" s="18"/>
      <c r="H238" s="18"/>
      <c r="I238" s="17" t="e">
        <f>#REF!-#REF!</f>
        <v>#REF!</v>
      </c>
      <c r="J238" s="17" t="e">
        <f>#REF!-#REF!</f>
        <v>#REF!</v>
      </c>
    </row>
    <row r="239" spans="1:10" ht="12" hidden="1" customHeight="1">
      <c r="A239" s="2" t="s">
        <v>24</v>
      </c>
      <c r="B239" s="3" t="s">
        <v>515</v>
      </c>
      <c r="C239" s="1" t="s">
        <v>516</v>
      </c>
      <c r="D239" s="18" t="e">
        <f>(#REF!+#REF!)-#REF!</f>
        <v>#REF!</v>
      </c>
      <c r="E239" s="18"/>
      <c r="F239" s="18"/>
      <c r="G239" s="18"/>
      <c r="H239" s="18"/>
      <c r="I239" s="17" t="e">
        <f>#REF!-#REF!</f>
        <v>#REF!</v>
      </c>
      <c r="J239" s="17" t="e">
        <f>#REF!-#REF!</f>
        <v>#REF!</v>
      </c>
    </row>
    <row r="240" spans="1:10" ht="11.25" hidden="1" customHeight="1">
      <c r="A240" s="2" t="s">
        <v>27</v>
      </c>
      <c r="B240" s="3" t="s">
        <v>517</v>
      </c>
      <c r="C240" s="1" t="s">
        <v>518</v>
      </c>
      <c r="D240" s="18" t="e">
        <f>(#REF!+#REF!)-#REF!</f>
        <v>#REF!</v>
      </c>
      <c r="E240" s="18"/>
      <c r="F240" s="18"/>
      <c r="G240" s="18"/>
      <c r="H240" s="18"/>
      <c r="I240" s="17" t="e">
        <f>#REF!-#REF!</f>
        <v>#REF!</v>
      </c>
      <c r="J240" s="17" t="e">
        <f>#REF!-#REF!</f>
        <v>#REF!</v>
      </c>
    </row>
    <row r="241" spans="1:10" ht="12" hidden="1" customHeight="1">
      <c r="A241" s="2" t="s">
        <v>30</v>
      </c>
      <c r="B241" s="3" t="s">
        <v>519</v>
      </c>
      <c r="C241" s="1" t="s">
        <v>520</v>
      </c>
      <c r="D241" s="18" t="e">
        <f>(#REF!+#REF!)-#REF!</f>
        <v>#REF!</v>
      </c>
      <c r="E241" s="18"/>
      <c r="F241" s="18"/>
      <c r="G241" s="18"/>
      <c r="H241" s="18"/>
      <c r="I241" s="17" t="e">
        <f>#REF!-#REF!</f>
        <v>#REF!</v>
      </c>
      <c r="J241" s="17" t="e">
        <f>#REF!-#REF!</f>
        <v>#REF!</v>
      </c>
    </row>
    <row r="242" spans="1:10" ht="11.25" hidden="1" customHeight="1">
      <c r="A242" s="2" t="s">
        <v>36</v>
      </c>
      <c r="B242" s="3" t="s">
        <v>521</v>
      </c>
      <c r="C242" s="1" t="s">
        <v>522</v>
      </c>
      <c r="D242" s="18" t="e">
        <f>(#REF!+#REF!)-#REF!</f>
        <v>#REF!</v>
      </c>
      <c r="E242" s="18"/>
      <c r="F242" s="18"/>
      <c r="G242" s="18"/>
      <c r="H242" s="18"/>
      <c r="I242" s="17" t="e">
        <f>#REF!-#REF!</f>
        <v>#REF!</v>
      </c>
      <c r="J242" s="17" t="e">
        <f>#REF!-#REF!</f>
        <v>#REF!</v>
      </c>
    </row>
    <row r="243" spans="1:10" ht="12" hidden="1" customHeight="1">
      <c r="A243" s="2" t="s">
        <v>39</v>
      </c>
      <c r="B243" s="3" t="s">
        <v>523</v>
      </c>
      <c r="C243" s="1" t="s">
        <v>524</v>
      </c>
      <c r="D243" s="18" t="e">
        <f>(#REF!+#REF!)-#REF!</f>
        <v>#REF!</v>
      </c>
      <c r="E243" s="18"/>
      <c r="F243" s="18"/>
      <c r="G243" s="18"/>
      <c r="H243" s="18"/>
      <c r="I243" s="17" t="e">
        <f>#REF!-#REF!</f>
        <v>#REF!</v>
      </c>
      <c r="J243" s="17" t="e">
        <f>#REF!-#REF!</f>
        <v>#REF!</v>
      </c>
    </row>
    <row r="244" spans="1:10" ht="11.25" hidden="1" customHeight="1">
      <c r="A244" s="2" t="s">
        <v>42</v>
      </c>
      <c r="B244" s="3" t="s">
        <v>525</v>
      </c>
      <c r="C244" s="1" t="s">
        <v>526</v>
      </c>
      <c r="D244" s="18" t="e">
        <f>(#REF!+#REF!)-#REF!</f>
        <v>#REF!</v>
      </c>
      <c r="E244" s="18"/>
      <c r="F244" s="18"/>
      <c r="G244" s="18"/>
      <c r="H244" s="18"/>
      <c r="I244" s="17" t="e">
        <f>#REF!-#REF!</f>
        <v>#REF!</v>
      </c>
      <c r="J244" s="17" t="e">
        <f>#REF!-#REF!</f>
        <v>#REF!</v>
      </c>
    </row>
    <row r="245" spans="1:10" ht="12" hidden="1" customHeight="1">
      <c r="A245" s="2" t="s">
        <v>45</v>
      </c>
      <c r="B245" s="3" t="s">
        <v>527</v>
      </c>
      <c r="C245" s="1" t="s">
        <v>528</v>
      </c>
      <c r="D245" s="18" t="e">
        <f>(#REF!+#REF!)-#REF!</f>
        <v>#REF!</v>
      </c>
      <c r="E245" s="18"/>
      <c r="F245" s="18"/>
      <c r="G245" s="18"/>
      <c r="H245" s="18"/>
      <c r="I245" s="17" t="e">
        <f>#REF!-#REF!</f>
        <v>#REF!</v>
      </c>
      <c r="J245" s="17" t="e">
        <f>#REF!-#REF!</f>
        <v>#REF!</v>
      </c>
    </row>
    <row r="246" spans="1:10" ht="11.25" hidden="1" customHeight="1">
      <c r="A246" s="2" t="s">
        <v>182</v>
      </c>
      <c r="B246" s="3" t="s">
        <v>529</v>
      </c>
      <c r="C246" s="1" t="s">
        <v>530</v>
      </c>
      <c r="D246" s="18" t="e">
        <f>(#REF!+#REF!)-#REF!</f>
        <v>#REF!</v>
      </c>
      <c r="E246" s="18"/>
      <c r="F246" s="18"/>
      <c r="G246" s="18"/>
      <c r="H246" s="18"/>
      <c r="I246" s="17" t="e">
        <f>#REF!-#REF!</f>
        <v>#REF!</v>
      </c>
      <c r="J246" s="17" t="e">
        <f>#REF!-#REF!</f>
        <v>#REF!</v>
      </c>
    </row>
    <row r="247" spans="1:10" ht="12" hidden="1" customHeight="1">
      <c r="A247" s="2" t="s">
        <v>51</v>
      </c>
      <c r="B247" s="3" t="s">
        <v>531</v>
      </c>
      <c r="C247" s="1" t="s">
        <v>532</v>
      </c>
      <c r="D247" s="18" t="e">
        <f>(#REF!+#REF!)-#REF!</f>
        <v>#REF!</v>
      </c>
      <c r="E247" s="18"/>
      <c r="F247" s="18"/>
      <c r="G247" s="18"/>
      <c r="H247" s="18"/>
      <c r="I247" s="17" t="e">
        <f>#REF!-#REF!</f>
        <v>#REF!</v>
      </c>
      <c r="J247" s="17" t="e">
        <f>#REF!-#REF!</f>
        <v>#REF!</v>
      </c>
    </row>
    <row r="248" spans="1:10" ht="11.25" hidden="1" customHeight="1">
      <c r="A248" s="2" t="s">
        <v>54</v>
      </c>
      <c r="B248" s="3" t="s">
        <v>533</v>
      </c>
      <c r="C248" s="1" t="s">
        <v>534</v>
      </c>
      <c r="D248" s="18" t="e">
        <f>(#REF!+#REF!)-#REF!</f>
        <v>#REF!</v>
      </c>
      <c r="E248" s="18"/>
      <c r="F248" s="18"/>
      <c r="G248" s="18"/>
      <c r="H248" s="18"/>
      <c r="I248" s="17" t="e">
        <f>#REF!-#REF!</f>
        <v>#REF!</v>
      </c>
      <c r="J248" s="17" t="e">
        <f>#REF!-#REF!</f>
        <v>#REF!</v>
      </c>
    </row>
    <row r="249" spans="1:10" ht="23.25" hidden="1" customHeight="1">
      <c r="A249" s="2" t="s">
        <v>63</v>
      </c>
      <c r="B249" s="3" t="s">
        <v>535</v>
      </c>
      <c r="C249" s="1" t="s">
        <v>536</v>
      </c>
      <c r="D249" s="18" t="e">
        <f>(#REF!+#REF!)-#REF!</f>
        <v>#REF!</v>
      </c>
      <c r="E249" s="18"/>
      <c r="F249" s="18"/>
      <c r="G249" s="18"/>
      <c r="H249" s="18"/>
      <c r="I249" s="17" t="e">
        <f>#REF!-#REF!</f>
        <v>#REF!</v>
      </c>
      <c r="J249" s="17" t="e">
        <f>#REF!-#REF!</f>
        <v>#REF!</v>
      </c>
    </row>
    <row r="250" spans="1:10" ht="11.25" hidden="1" customHeight="1">
      <c r="A250" s="2" t="s">
        <v>66</v>
      </c>
      <c r="B250" s="3" t="s">
        <v>537</v>
      </c>
      <c r="C250" s="1" t="s">
        <v>538</v>
      </c>
      <c r="D250" s="18" t="e">
        <f>(#REF!+#REF!)-#REF!</f>
        <v>#REF!</v>
      </c>
      <c r="E250" s="18"/>
      <c r="F250" s="18"/>
      <c r="G250" s="18"/>
      <c r="H250" s="18"/>
      <c r="I250" s="17" t="e">
        <f>#REF!-#REF!</f>
        <v>#REF!</v>
      </c>
      <c r="J250" s="17" t="e">
        <f>#REF!-#REF!</f>
        <v>#REF!</v>
      </c>
    </row>
    <row r="251" spans="1:10" ht="12" hidden="1" customHeight="1">
      <c r="A251" s="2" t="s">
        <v>69</v>
      </c>
      <c r="B251" s="3" t="s">
        <v>539</v>
      </c>
      <c r="C251" s="1" t="s">
        <v>540</v>
      </c>
      <c r="D251" s="18" t="e">
        <f>(#REF!+#REF!)-#REF!</f>
        <v>#REF!</v>
      </c>
      <c r="E251" s="18"/>
      <c r="F251" s="18"/>
      <c r="G251" s="18"/>
      <c r="H251" s="18"/>
      <c r="I251" s="17" t="e">
        <f>#REF!-#REF!</f>
        <v>#REF!</v>
      </c>
      <c r="J251" s="17" t="e">
        <f>#REF!-#REF!</f>
        <v>#REF!</v>
      </c>
    </row>
    <row r="252" spans="1:10" ht="11.25" hidden="1" customHeight="1">
      <c r="A252" s="2" t="s">
        <v>72</v>
      </c>
      <c r="B252" s="3" t="s">
        <v>541</v>
      </c>
      <c r="C252" s="1" t="s">
        <v>542</v>
      </c>
      <c r="D252" s="18" t="e">
        <f>(#REF!+#REF!)-#REF!</f>
        <v>#REF!</v>
      </c>
      <c r="E252" s="18"/>
      <c r="F252" s="18"/>
      <c r="G252" s="18"/>
      <c r="H252" s="18"/>
      <c r="I252" s="17" t="e">
        <f>#REF!-#REF!</f>
        <v>#REF!</v>
      </c>
      <c r="J252" s="17" t="e">
        <f>#REF!-#REF!</f>
        <v>#REF!</v>
      </c>
    </row>
    <row r="253" spans="1:10" ht="23.25" hidden="1" customHeight="1">
      <c r="A253" s="2" t="s">
        <v>75</v>
      </c>
      <c r="B253" s="3" t="s">
        <v>543</v>
      </c>
      <c r="C253" s="1" t="s">
        <v>544</v>
      </c>
      <c r="D253" s="18" t="e">
        <f>(#REF!+#REF!)-#REF!</f>
        <v>#REF!</v>
      </c>
      <c r="E253" s="18"/>
      <c r="F253" s="18"/>
      <c r="G253" s="18"/>
      <c r="H253" s="18"/>
      <c r="I253" s="17" t="e">
        <f>#REF!-#REF!</f>
        <v>#REF!</v>
      </c>
      <c r="J253" s="17" t="e">
        <f>#REF!-#REF!</f>
        <v>#REF!</v>
      </c>
    </row>
    <row r="254" spans="1:10" ht="33.75" hidden="1" customHeight="1">
      <c r="A254" s="2" t="s">
        <v>78</v>
      </c>
      <c r="B254" s="3" t="s">
        <v>545</v>
      </c>
      <c r="C254" s="1" t="s">
        <v>546</v>
      </c>
      <c r="D254" s="18" t="e">
        <f>(#REF!+#REF!)-#REF!</f>
        <v>#REF!</v>
      </c>
      <c r="E254" s="18"/>
      <c r="F254" s="18"/>
      <c r="G254" s="18"/>
      <c r="H254" s="18"/>
      <c r="I254" s="17" t="e">
        <f>#REF!-#REF!</f>
        <v>#REF!</v>
      </c>
      <c r="J254" s="17" t="e">
        <f>#REF!-#REF!</f>
        <v>#REF!</v>
      </c>
    </row>
    <row r="255" spans="1:10" ht="12" hidden="1" customHeight="1">
      <c r="A255" s="2" t="s">
        <v>81</v>
      </c>
      <c r="B255" s="3" t="s">
        <v>547</v>
      </c>
      <c r="C255" s="1" t="s">
        <v>548</v>
      </c>
      <c r="D255" s="18" t="e">
        <f>(#REF!+#REF!)-#REF!</f>
        <v>#REF!</v>
      </c>
      <c r="E255" s="18"/>
      <c r="F255" s="18"/>
      <c r="G255" s="18"/>
      <c r="H255" s="18"/>
      <c r="I255" s="17" t="e">
        <f>#REF!-#REF!</f>
        <v>#REF!</v>
      </c>
      <c r="J255" s="17" t="e">
        <f>#REF!-#REF!</f>
        <v>#REF!</v>
      </c>
    </row>
    <row r="256" spans="1:10" ht="22.5" hidden="1" customHeight="1">
      <c r="A256" s="2" t="s">
        <v>84</v>
      </c>
      <c r="B256" s="3" t="s">
        <v>549</v>
      </c>
      <c r="C256" s="1" t="s">
        <v>550</v>
      </c>
      <c r="D256" s="18" t="e">
        <f>(#REF!+#REF!)-#REF!</f>
        <v>#REF!</v>
      </c>
      <c r="E256" s="18"/>
      <c r="F256" s="18"/>
      <c r="G256" s="18"/>
      <c r="H256" s="18"/>
      <c r="I256" s="17" t="e">
        <f>#REF!-#REF!</f>
        <v>#REF!</v>
      </c>
      <c r="J256" s="17" t="e">
        <f>#REF!-#REF!</f>
        <v>#REF!</v>
      </c>
    </row>
    <row r="257" spans="1:10" ht="23.25" hidden="1" customHeight="1">
      <c r="A257" s="2" t="s">
        <v>87</v>
      </c>
      <c r="B257" s="3" t="s">
        <v>551</v>
      </c>
      <c r="C257" s="1" t="s">
        <v>552</v>
      </c>
      <c r="D257" s="18" t="e">
        <f>(#REF!+#REF!)-#REF!</f>
        <v>#REF!</v>
      </c>
      <c r="E257" s="18"/>
      <c r="F257" s="18"/>
      <c r="G257" s="18"/>
      <c r="H257" s="18"/>
      <c r="I257" s="17" t="e">
        <f>#REF!-#REF!</f>
        <v>#REF!</v>
      </c>
      <c r="J257" s="17" t="e">
        <f>#REF!-#REF!</f>
        <v>#REF!</v>
      </c>
    </row>
    <row r="258" spans="1:10" ht="11.25" hidden="1" customHeight="1">
      <c r="A258" s="2" t="s">
        <v>90</v>
      </c>
      <c r="B258" s="3" t="s">
        <v>553</v>
      </c>
      <c r="C258" s="1" t="s">
        <v>554</v>
      </c>
      <c r="D258" s="18" t="e">
        <f>(#REF!+#REF!)-#REF!</f>
        <v>#REF!</v>
      </c>
      <c r="E258" s="18"/>
      <c r="F258" s="18"/>
      <c r="G258" s="18"/>
      <c r="H258" s="18"/>
      <c r="I258" s="17" t="e">
        <f>#REF!-#REF!</f>
        <v>#REF!</v>
      </c>
      <c r="J258" s="17" t="e">
        <f>#REF!-#REF!</f>
        <v>#REF!</v>
      </c>
    </row>
    <row r="259" spans="1:10" ht="12" hidden="1" customHeight="1">
      <c r="A259" s="2" t="s">
        <v>93</v>
      </c>
      <c r="B259" s="3" t="s">
        <v>555</v>
      </c>
      <c r="C259" s="1" t="s">
        <v>556</v>
      </c>
      <c r="D259" s="18" t="e">
        <f>(#REF!+#REF!)-#REF!</f>
        <v>#REF!</v>
      </c>
      <c r="E259" s="18"/>
      <c r="F259" s="18"/>
      <c r="G259" s="18"/>
      <c r="H259" s="18"/>
      <c r="I259" s="17" t="e">
        <f>#REF!-#REF!</f>
        <v>#REF!</v>
      </c>
      <c r="J259" s="17" t="e">
        <f>#REF!-#REF!</f>
        <v>#REF!</v>
      </c>
    </row>
    <row r="260" spans="1:10" ht="33.75" hidden="1" customHeight="1">
      <c r="A260" s="2" t="s">
        <v>96</v>
      </c>
      <c r="B260" s="3" t="s">
        <v>557</v>
      </c>
      <c r="C260" s="1" t="s">
        <v>558</v>
      </c>
      <c r="D260" s="18" t="e">
        <f>(#REF!+#REF!)-#REF!</f>
        <v>#REF!</v>
      </c>
      <c r="E260" s="18"/>
      <c r="F260" s="18"/>
      <c r="G260" s="18"/>
      <c r="H260" s="18"/>
      <c r="I260" s="17" t="e">
        <f>#REF!-#REF!</f>
        <v>#REF!</v>
      </c>
      <c r="J260" s="17" t="e">
        <f>#REF!-#REF!</f>
        <v>#REF!</v>
      </c>
    </row>
    <row r="261" spans="1:10" ht="12" hidden="1" customHeight="1">
      <c r="A261" s="2" t="s">
        <v>99</v>
      </c>
      <c r="B261" s="3" t="s">
        <v>559</v>
      </c>
      <c r="C261" s="1" t="s">
        <v>560</v>
      </c>
      <c r="D261" s="18" t="e">
        <f>(#REF!+#REF!)-#REF!</f>
        <v>#REF!</v>
      </c>
      <c r="E261" s="18"/>
      <c r="F261" s="18"/>
      <c r="G261" s="18"/>
      <c r="H261" s="18"/>
      <c r="I261" s="17" t="e">
        <f>#REF!-#REF!</f>
        <v>#REF!</v>
      </c>
      <c r="J261" s="17" t="e">
        <f>#REF!-#REF!</f>
        <v>#REF!</v>
      </c>
    </row>
    <row r="262" spans="1:10" ht="33.75" hidden="1" customHeight="1">
      <c r="A262" s="2" t="s">
        <v>102</v>
      </c>
      <c r="B262" s="3" t="s">
        <v>561</v>
      </c>
      <c r="C262" s="1" t="s">
        <v>562</v>
      </c>
      <c r="D262" s="18" t="e">
        <f>(#REF!+#REF!)-#REF!</f>
        <v>#REF!</v>
      </c>
      <c r="E262" s="18"/>
      <c r="F262" s="18"/>
      <c r="G262" s="18"/>
      <c r="H262" s="18"/>
      <c r="I262" s="17" t="e">
        <f>#REF!-#REF!</f>
        <v>#REF!</v>
      </c>
      <c r="J262" s="17" t="e">
        <f>#REF!-#REF!</f>
        <v>#REF!</v>
      </c>
    </row>
    <row r="263" spans="1:10" ht="12" hidden="1" customHeight="1">
      <c r="A263" s="2" t="s">
        <v>107</v>
      </c>
      <c r="B263" s="3" t="s">
        <v>563</v>
      </c>
      <c r="C263" s="1" t="s">
        <v>564</v>
      </c>
      <c r="D263" s="18" t="e">
        <f>(#REF!+#REF!)-#REF!</f>
        <v>#REF!</v>
      </c>
      <c r="E263" s="18"/>
      <c r="F263" s="18"/>
      <c r="G263" s="18"/>
      <c r="H263" s="18"/>
      <c r="I263" s="17" t="e">
        <f>#REF!-#REF!</f>
        <v>#REF!</v>
      </c>
      <c r="J263" s="17" t="e">
        <f>#REF!-#REF!</f>
        <v>#REF!</v>
      </c>
    </row>
    <row r="264" spans="1:10" ht="11.25" hidden="1" customHeight="1">
      <c r="A264" s="2" t="s">
        <v>126</v>
      </c>
      <c r="B264" s="3" t="s">
        <v>565</v>
      </c>
      <c r="C264" s="1" t="s">
        <v>566</v>
      </c>
      <c r="D264" s="18" t="e">
        <f>(#REF!+#REF!)-#REF!</f>
        <v>#REF!</v>
      </c>
      <c r="E264" s="18"/>
      <c r="F264" s="18"/>
      <c r="G264" s="18"/>
      <c r="H264" s="18"/>
      <c r="I264" s="17" t="e">
        <f>#REF!-#REF!</f>
        <v>#REF!</v>
      </c>
      <c r="J264" s="17" t="e">
        <f>#REF!-#REF!</f>
        <v>#REF!</v>
      </c>
    </row>
    <row r="265" spans="1:10" ht="12" hidden="1" customHeight="1">
      <c r="A265" s="2" t="s">
        <v>129</v>
      </c>
      <c r="B265" s="3" t="s">
        <v>567</v>
      </c>
      <c r="C265" s="1" t="s">
        <v>568</v>
      </c>
      <c r="D265" s="18" t="e">
        <f>(#REF!+#REF!)-#REF!</f>
        <v>#REF!</v>
      </c>
      <c r="E265" s="18"/>
      <c r="F265" s="18"/>
      <c r="G265" s="18"/>
      <c r="H265" s="18"/>
      <c r="I265" s="17" t="e">
        <f>#REF!-#REF!</f>
        <v>#REF!</v>
      </c>
      <c r="J265" s="17" t="e">
        <f>#REF!-#REF!</f>
        <v>#REF!</v>
      </c>
    </row>
    <row r="266" spans="1:10" ht="22.5" hidden="1" customHeight="1">
      <c r="A266" s="2" t="s">
        <v>132</v>
      </c>
      <c r="B266" s="3" t="s">
        <v>569</v>
      </c>
      <c r="C266" s="1" t="s">
        <v>570</v>
      </c>
      <c r="D266" s="18" t="e">
        <f>(#REF!+#REF!)-#REF!</f>
        <v>#REF!</v>
      </c>
      <c r="E266" s="18"/>
      <c r="F266" s="18"/>
      <c r="G266" s="18"/>
      <c r="H266" s="18"/>
      <c r="I266" s="17" t="e">
        <f>#REF!-#REF!</f>
        <v>#REF!</v>
      </c>
      <c r="J266" s="17" t="e">
        <f>#REF!-#REF!</f>
        <v>#REF!</v>
      </c>
    </row>
    <row r="267" spans="1:10" ht="23.25" hidden="1" customHeight="1">
      <c r="A267" s="2" t="s">
        <v>135</v>
      </c>
      <c r="B267" s="3" t="s">
        <v>571</v>
      </c>
      <c r="C267" s="1" t="s">
        <v>572</v>
      </c>
      <c r="D267" s="18" t="e">
        <f>(#REF!+#REF!)-#REF!</f>
        <v>#REF!</v>
      </c>
      <c r="E267" s="18"/>
      <c r="F267" s="18"/>
      <c r="G267" s="18"/>
      <c r="H267" s="18"/>
      <c r="I267" s="17" t="e">
        <f>#REF!-#REF!</f>
        <v>#REF!</v>
      </c>
      <c r="J267" s="17" t="e">
        <f>#REF!-#REF!</f>
        <v>#REF!</v>
      </c>
    </row>
    <row r="268" spans="1:10" ht="11.25" hidden="1" customHeight="1">
      <c r="A268" s="2" t="s">
        <v>138</v>
      </c>
      <c r="B268" s="3" t="s">
        <v>573</v>
      </c>
      <c r="C268" s="1" t="s">
        <v>574</v>
      </c>
      <c r="D268" s="18" t="e">
        <f>(#REF!+#REF!)-#REF!</f>
        <v>#REF!</v>
      </c>
      <c r="E268" s="18"/>
      <c r="F268" s="18"/>
      <c r="G268" s="18"/>
      <c r="H268" s="18"/>
      <c r="I268" s="17" t="e">
        <f>#REF!-#REF!</f>
        <v>#REF!</v>
      </c>
      <c r="J268" s="17" t="e">
        <f>#REF!-#REF!</f>
        <v>#REF!</v>
      </c>
    </row>
    <row r="269" spans="1:10" ht="12.6" hidden="1" customHeight="1">
      <c r="A269" s="2" t="s">
        <v>155</v>
      </c>
      <c r="B269" s="3" t="s">
        <v>575</v>
      </c>
      <c r="C269" s="1" t="s">
        <v>576</v>
      </c>
      <c r="D269" s="18" t="e">
        <f>(#REF!+#REF!)-#REF!</f>
        <v>#REF!</v>
      </c>
      <c r="E269" s="18"/>
      <c r="F269" s="18"/>
      <c r="G269" s="18"/>
      <c r="H269" s="18"/>
      <c r="I269" s="17" t="e">
        <f>#REF!-#REF!</f>
        <v>#REF!</v>
      </c>
      <c r="J269" s="17" t="e">
        <f>#REF!-#REF!</f>
        <v>#REF!</v>
      </c>
    </row>
    <row r="270" spans="1:10" ht="22.5" hidden="1" customHeight="1">
      <c r="A270" s="2" t="s">
        <v>158</v>
      </c>
      <c r="B270" s="3" t="s">
        <v>577</v>
      </c>
      <c r="C270" s="1" t="s">
        <v>578</v>
      </c>
      <c r="D270" s="18" t="e">
        <f>(#REF!+#REF!)-#REF!</f>
        <v>#REF!</v>
      </c>
      <c r="E270" s="18"/>
      <c r="F270" s="18"/>
      <c r="G270" s="18"/>
      <c r="H270" s="18"/>
      <c r="I270" s="17" t="e">
        <f>#REF!-#REF!</f>
        <v>#REF!</v>
      </c>
      <c r="J270" s="17" t="e">
        <f>#REF!-#REF!</f>
        <v>#REF!</v>
      </c>
    </row>
    <row r="271" spans="1:10" ht="34.5" hidden="1" customHeight="1">
      <c r="A271" s="2" t="s">
        <v>579</v>
      </c>
      <c r="B271" s="3" t="s">
        <v>580</v>
      </c>
      <c r="C271" s="1" t="s">
        <v>581</v>
      </c>
      <c r="D271" s="18" t="e">
        <f>(#REF!+#REF!)-#REF!</f>
        <v>#REF!</v>
      </c>
      <c r="E271" s="18">
        <f>E272+E299</f>
        <v>0</v>
      </c>
      <c r="F271" s="18">
        <f>F272+F299</f>
        <v>0</v>
      </c>
      <c r="G271" s="18">
        <f>G272+G299</f>
        <v>0</v>
      </c>
      <c r="H271" s="18">
        <f>H272+H299</f>
        <v>0</v>
      </c>
      <c r="I271" s="17" t="e">
        <f>#REF!-#REF!</f>
        <v>#REF!</v>
      </c>
      <c r="J271" s="17" t="e">
        <f>#REF!-#REF!</f>
        <v>#REF!</v>
      </c>
    </row>
    <row r="272" spans="1:10" ht="11.25" hidden="1" customHeight="1">
      <c r="A272" s="2" t="s">
        <v>18</v>
      </c>
      <c r="B272" s="3" t="s">
        <v>582</v>
      </c>
      <c r="C272" s="1" t="s">
        <v>583</v>
      </c>
      <c r="D272" s="18" t="e">
        <f>(#REF!+#REF!)-#REF!</f>
        <v>#REF!</v>
      </c>
      <c r="E272" s="18">
        <f>E273+E277+E284+E287+E290+E294+E298</f>
        <v>0</v>
      </c>
      <c r="F272" s="18">
        <f>F273+F277+F284+F287+F290+F294+F298</f>
        <v>0</v>
      </c>
      <c r="G272" s="18">
        <f>G273+G277+G284+G287+G290+G294+G298</f>
        <v>0</v>
      </c>
      <c r="H272" s="18">
        <f>H273+H277+H284+H287+H290+H294+H298</f>
        <v>0</v>
      </c>
      <c r="I272" s="17" t="e">
        <f>#REF!-#REF!</f>
        <v>#REF!</v>
      </c>
      <c r="J272" s="17" t="e">
        <f>#REF!-#REF!</f>
        <v>#REF!</v>
      </c>
    </row>
    <row r="273" spans="1:10" ht="23.25" hidden="1" customHeight="1">
      <c r="A273" s="2" t="s">
        <v>21</v>
      </c>
      <c r="B273" s="3" t="s">
        <v>584</v>
      </c>
      <c r="C273" s="1" t="s">
        <v>585</v>
      </c>
      <c r="D273" s="18" t="e">
        <f>(#REF!+#REF!)-#REF!</f>
        <v>#REF!</v>
      </c>
      <c r="E273" s="18">
        <f>SUM(E274:E276)</f>
        <v>0</v>
      </c>
      <c r="F273" s="18">
        <f>SUM(F274:F276)</f>
        <v>0</v>
      </c>
      <c r="G273" s="18">
        <f>SUM(G274:G276)</f>
        <v>0</v>
      </c>
      <c r="H273" s="18">
        <f>SUM(H274:H276)</f>
        <v>0</v>
      </c>
      <c r="I273" s="17" t="e">
        <f>#REF!-#REF!</f>
        <v>#REF!</v>
      </c>
      <c r="J273" s="17" t="e">
        <f>#REF!-#REF!</f>
        <v>#REF!</v>
      </c>
    </row>
    <row r="274" spans="1:10" ht="11.25" hidden="1" customHeight="1">
      <c r="A274" s="2" t="s">
        <v>24</v>
      </c>
      <c r="B274" s="3" t="s">
        <v>586</v>
      </c>
      <c r="C274" s="1" t="s">
        <v>587</v>
      </c>
      <c r="D274" s="18" t="e">
        <f>(#REF!+#REF!)-#REF!</f>
        <v>#REF!</v>
      </c>
      <c r="E274" s="18"/>
      <c r="F274" s="18"/>
      <c r="G274" s="18"/>
      <c r="H274" s="18"/>
      <c r="I274" s="17" t="e">
        <f>#REF!-#REF!</f>
        <v>#REF!</v>
      </c>
      <c r="J274" s="17" t="e">
        <f>#REF!-#REF!</f>
        <v>#REF!</v>
      </c>
    </row>
    <row r="275" spans="1:10" ht="12" hidden="1" customHeight="1">
      <c r="A275" s="2" t="s">
        <v>27</v>
      </c>
      <c r="B275" s="3" t="s">
        <v>588</v>
      </c>
      <c r="C275" s="1" t="s">
        <v>589</v>
      </c>
      <c r="D275" s="18" t="e">
        <f>(#REF!+#REF!)-#REF!</f>
        <v>#REF!</v>
      </c>
      <c r="E275" s="18"/>
      <c r="F275" s="18"/>
      <c r="G275" s="18"/>
      <c r="H275" s="18"/>
      <c r="I275" s="17" t="e">
        <f>#REF!-#REF!</f>
        <v>#REF!</v>
      </c>
      <c r="J275" s="17" t="e">
        <f>#REF!-#REF!</f>
        <v>#REF!</v>
      </c>
    </row>
    <row r="276" spans="1:10" ht="11.25" hidden="1" customHeight="1">
      <c r="A276" s="2" t="s">
        <v>30</v>
      </c>
      <c r="B276" s="3" t="s">
        <v>590</v>
      </c>
      <c r="C276" s="1" t="s">
        <v>591</v>
      </c>
      <c r="D276" s="18" t="e">
        <f>(#REF!+#REF!)-#REF!</f>
        <v>#REF!</v>
      </c>
      <c r="E276" s="18"/>
      <c r="F276" s="18"/>
      <c r="G276" s="18"/>
      <c r="H276" s="18"/>
      <c r="I276" s="17" t="e">
        <f>#REF!-#REF!</f>
        <v>#REF!</v>
      </c>
      <c r="J276" s="17" t="e">
        <f>#REF!-#REF!</f>
        <v>#REF!</v>
      </c>
    </row>
    <row r="277" spans="1:10" ht="12" hidden="1" customHeight="1">
      <c r="A277" s="2" t="s">
        <v>36</v>
      </c>
      <c r="B277" s="3" t="s">
        <v>592</v>
      </c>
      <c r="C277" s="1" t="s">
        <v>593</v>
      </c>
      <c r="D277" s="18" t="e">
        <f>(#REF!+#REF!)-#REF!</f>
        <v>#REF!</v>
      </c>
      <c r="E277" s="18">
        <f>SUM(E278:E283)</f>
        <v>0</v>
      </c>
      <c r="F277" s="18">
        <f>SUM(F278:F283)</f>
        <v>0</v>
      </c>
      <c r="G277" s="18">
        <f>SUM(G278:G283)</f>
        <v>0</v>
      </c>
      <c r="H277" s="18">
        <f>SUM(H278:H283)</f>
        <v>0</v>
      </c>
      <c r="I277" s="17" t="e">
        <f>#REF!-#REF!</f>
        <v>#REF!</v>
      </c>
      <c r="J277" s="17" t="e">
        <f>#REF!-#REF!</f>
        <v>#REF!</v>
      </c>
    </row>
    <row r="278" spans="1:10" ht="11.25" hidden="1" customHeight="1">
      <c r="A278" s="2" t="s">
        <v>39</v>
      </c>
      <c r="B278" s="3" t="s">
        <v>594</v>
      </c>
      <c r="C278" s="1" t="s">
        <v>595</v>
      </c>
      <c r="D278" s="18" t="e">
        <f>(#REF!+#REF!)-#REF!</f>
        <v>#REF!</v>
      </c>
      <c r="E278" s="18"/>
      <c r="F278" s="18"/>
      <c r="G278" s="18"/>
      <c r="H278" s="18"/>
      <c r="I278" s="17" t="e">
        <f>#REF!-#REF!</f>
        <v>#REF!</v>
      </c>
      <c r="J278" s="17" t="e">
        <f>#REF!-#REF!</f>
        <v>#REF!</v>
      </c>
    </row>
    <row r="279" spans="1:10" ht="12" hidden="1" customHeight="1">
      <c r="A279" s="2" t="s">
        <v>42</v>
      </c>
      <c r="B279" s="3" t="s">
        <v>596</v>
      </c>
      <c r="C279" s="1" t="s">
        <v>597</v>
      </c>
      <c r="D279" s="18" t="e">
        <f>(#REF!+#REF!)-#REF!</f>
        <v>#REF!</v>
      </c>
      <c r="E279" s="18"/>
      <c r="F279" s="18"/>
      <c r="G279" s="18"/>
      <c r="H279" s="18"/>
      <c r="I279" s="17" t="e">
        <f>#REF!-#REF!</f>
        <v>#REF!</v>
      </c>
      <c r="J279" s="17" t="e">
        <f>#REF!-#REF!</f>
        <v>#REF!</v>
      </c>
    </row>
    <row r="280" spans="1:10" ht="11.25" hidden="1" customHeight="1">
      <c r="A280" s="2" t="s">
        <v>45</v>
      </c>
      <c r="B280" s="3" t="s">
        <v>598</v>
      </c>
      <c r="C280" s="1" t="s">
        <v>599</v>
      </c>
      <c r="D280" s="18" t="e">
        <f>(#REF!+#REF!)-#REF!</f>
        <v>#REF!</v>
      </c>
      <c r="E280" s="18"/>
      <c r="F280" s="18"/>
      <c r="G280" s="18"/>
      <c r="H280" s="18"/>
      <c r="I280" s="17" t="e">
        <f>#REF!-#REF!</f>
        <v>#REF!</v>
      </c>
      <c r="J280" s="17" t="e">
        <f>#REF!-#REF!</f>
        <v>#REF!</v>
      </c>
    </row>
    <row r="281" spans="1:10" ht="12" hidden="1" customHeight="1">
      <c r="A281" s="2" t="s">
        <v>182</v>
      </c>
      <c r="B281" s="3" t="s">
        <v>600</v>
      </c>
      <c r="C281" s="1" t="s">
        <v>601</v>
      </c>
      <c r="D281" s="18" t="e">
        <f>(#REF!+#REF!)-#REF!</f>
        <v>#REF!</v>
      </c>
      <c r="E281" s="18"/>
      <c r="F281" s="18"/>
      <c r="G281" s="18"/>
      <c r="H281" s="18"/>
      <c r="I281" s="17" t="e">
        <f>#REF!-#REF!</f>
        <v>#REF!</v>
      </c>
      <c r="J281" s="17" t="e">
        <f>#REF!-#REF!</f>
        <v>#REF!</v>
      </c>
    </row>
    <row r="282" spans="1:10" ht="11.25" hidden="1" customHeight="1">
      <c r="A282" s="2" t="s">
        <v>51</v>
      </c>
      <c r="B282" s="3" t="s">
        <v>602</v>
      </c>
      <c r="C282" s="1" t="s">
        <v>603</v>
      </c>
      <c r="D282" s="18" t="e">
        <f>(#REF!+#REF!)-#REF!</f>
        <v>#REF!</v>
      </c>
      <c r="E282" s="18"/>
      <c r="F282" s="18"/>
      <c r="G282" s="18"/>
      <c r="H282" s="18"/>
      <c r="I282" s="17" t="e">
        <f>#REF!-#REF!</f>
        <v>#REF!</v>
      </c>
      <c r="J282" s="17" t="e">
        <f>#REF!-#REF!</f>
        <v>#REF!</v>
      </c>
    </row>
    <row r="283" spans="1:10" ht="12" hidden="1" customHeight="1">
      <c r="A283" s="2" t="s">
        <v>54</v>
      </c>
      <c r="B283" s="3" t="s">
        <v>604</v>
      </c>
      <c r="C283" s="1" t="s">
        <v>605</v>
      </c>
      <c r="D283" s="18" t="e">
        <f>(#REF!+#REF!)-#REF!</f>
        <v>#REF!</v>
      </c>
      <c r="E283" s="18"/>
      <c r="F283" s="18"/>
      <c r="G283" s="18"/>
      <c r="H283" s="18"/>
      <c r="I283" s="17" t="e">
        <f>#REF!-#REF!</f>
        <v>#REF!</v>
      </c>
      <c r="J283" s="17" t="e">
        <f>#REF!-#REF!</f>
        <v>#REF!</v>
      </c>
    </row>
    <row r="284" spans="1:10" ht="22.5" hidden="1" customHeight="1">
      <c r="A284" s="2" t="s">
        <v>63</v>
      </c>
      <c r="B284" s="3" t="s">
        <v>606</v>
      </c>
      <c r="C284" s="1" t="s">
        <v>607</v>
      </c>
      <c r="D284" s="18" t="e">
        <f>(#REF!+#REF!)-#REF!</f>
        <v>#REF!</v>
      </c>
      <c r="E284" s="18">
        <f>SUM(E285:E286)</f>
        <v>0</v>
      </c>
      <c r="F284" s="18">
        <f>SUM(F285:F286)</f>
        <v>0</v>
      </c>
      <c r="G284" s="18">
        <f>SUM(G285:G286)</f>
        <v>0</v>
      </c>
      <c r="H284" s="18">
        <f>SUM(H285:H286)</f>
        <v>0</v>
      </c>
      <c r="I284" s="17" t="e">
        <f>#REF!-#REF!</f>
        <v>#REF!</v>
      </c>
      <c r="J284" s="17" t="e">
        <f>#REF!-#REF!</f>
        <v>#REF!</v>
      </c>
    </row>
    <row r="285" spans="1:10" ht="12" hidden="1" customHeight="1">
      <c r="A285" s="2" t="s">
        <v>66</v>
      </c>
      <c r="B285" s="3" t="s">
        <v>608</v>
      </c>
      <c r="C285" s="1" t="s">
        <v>609</v>
      </c>
      <c r="D285" s="18" t="e">
        <f>(#REF!+#REF!)-#REF!</f>
        <v>#REF!</v>
      </c>
      <c r="E285" s="18"/>
      <c r="F285" s="18"/>
      <c r="G285" s="18"/>
      <c r="H285" s="18"/>
      <c r="I285" s="17" t="e">
        <f>#REF!-#REF!</f>
        <v>#REF!</v>
      </c>
      <c r="J285" s="17" t="e">
        <f>#REF!-#REF!</f>
        <v>#REF!</v>
      </c>
    </row>
    <row r="286" spans="1:10" ht="11.25" hidden="1" customHeight="1">
      <c r="A286" s="2" t="s">
        <v>69</v>
      </c>
      <c r="B286" s="3" t="s">
        <v>610</v>
      </c>
      <c r="C286" s="1" t="s">
        <v>611</v>
      </c>
      <c r="D286" s="18" t="e">
        <f>(#REF!+#REF!)-#REF!</f>
        <v>#REF!</v>
      </c>
      <c r="E286" s="18"/>
      <c r="F286" s="18"/>
      <c r="G286" s="18"/>
      <c r="H286" s="18"/>
      <c r="I286" s="17" t="e">
        <f>#REF!-#REF!</f>
        <v>#REF!</v>
      </c>
      <c r="J286" s="17" t="e">
        <f>#REF!-#REF!</f>
        <v>#REF!</v>
      </c>
    </row>
    <row r="287" spans="1:10" ht="12" hidden="1" customHeight="1">
      <c r="A287" s="2" t="s">
        <v>72</v>
      </c>
      <c r="B287" s="3" t="s">
        <v>612</v>
      </c>
      <c r="C287" s="1" t="s">
        <v>613</v>
      </c>
      <c r="D287" s="18" t="e">
        <f>(#REF!+#REF!)-#REF!</f>
        <v>#REF!</v>
      </c>
      <c r="E287" s="18">
        <f>SUM(E288:E289)</f>
        <v>0</v>
      </c>
      <c r="F287" s="18">
        <f>SUM(F288:F289)</f>
        <v>0</v>
      </c>
      <c r="G287" s="18">
        <f>SUM(G288:G289)</f>
        <v>0</v>
      </c>
      <c r="H287" s="18">
        <f>SUM(H288:H289)</f>
        <v>0</v>
      </c>
      <c r="I287" s="17" t="e">
        <f>#REF!-#REF!</f>
        <v>#REF!</v>
      </c>
      <c r="J287" s="17" t="e">
        <f>#REF!-#REF!</f>
        <v>#REF!</v>
      </c>
    </row>
    <row r="288" spans="1:10" ht="22.5" hidden="1" customHeight="1">
      <c r="A288" s="2" t="s">
        <v>75</v>
      </c>
      <c r="B288" s="3" t="s">
        <v>614</v>
      </c>
      <c r="C288" s="1" t="s">
        <v>615</v>
      </c>
      <c r="D288" s="18" t="e">
        <f>(#REF!+#REF!)-#REF!</f>
        <v>#REF!</v>
      </c>
      <c r="E288" s="18"/>
      <c r="F288" s="18"/>
      <c r="G288" s="18"/>
      <c r="H288" s="18"/>
      <c r="I288" s="17" t="e">
        <f>#REF!-#REF!</f>
        <v>#REF!</v>
      </c>
      <c r="J288" s="17" t="e">
        <f>#REF!-#REF!</f>
        <v>#REF!</v>
      </c>
    </row>
    <row r="289" spans="1:10" ht="34.5" hidden="1" customHeight="1">
      <c r="A289" s="2" t="s">
        <v>78</v>
      </c>
      <c r="B289" s="3" t="s">
        <v>616</v>
      </c>
      <c r="C289" s="1" t="s">
        <v>617</v>
      </c>
      <c r="D289" s="18" t="e">
        <f>(#REF!+#REF!)-#REF!</f>
        <v>#REF!</v>
      </c>
      <c r="E289" s="18"/>
      <c r="F289" s="18"/>
      <c r="G289" s="18"/>
      <c r="H289" s="18"/>
      <c r="I289" s="17" t="e">
        <f>#REF!-#REF!</f>
        <v>#REF!</v>
      </c>
      <c r="J289" s="17" t="e">
        <f>#REF!-#REF!</f>
        <v>#REF!</v>
      </c>
    </row>
    <row r="290" spans="1:10" ht="11.25" hidden="1" customHeight="1">
      <c r="A290" s="2" t="s">
        <v>81</v>
      </c>
      <c r="B290" s="3" t="s">
        <v>618</v>
      </c>
      <c r="C290" s="1" t="s">
        <v>619</v>
      </c>
      <c r="D290" s="18" t="e">
        <f>(#REF!+#REF!)-#REF!</f>
        <v>#REF!</v>
      </c>
      <c r="E290" s="18">
        <f>SUM(E291:E293)</f>
        <v>0</v>
      </c>
      <c r="F290" s="18">
        <f>SUM(F291:F293)</f>
        <v>0</v>
      </c>
      <c r="G290" s="18">
        <f>SUM(G291:G293)</f>
        <v>0</v>
      </c>
      <c r="H290" s="18">
        <f>SUM(H291:H293)</f>
        <v>0</v>
      </c>
      <c r="I290" s="17" t="e">
        <f>#REF!-#REF!</f>
        <v>#REF!</v>
      </c>
      <c r="J290" s="17" t="e">
        <f>#REF!-#REF!</f>
        <v>#REF!</v>
      </c>
    </row>
    <row r="291" spans="1:10" ht="23.25" hidden="1" customHeight="1">
      <c r="A291" s="2" t="s">
        <v>84</v>
      </c>
      <c r="B291" s="3" t="s">
        <v>620</v>
      </c>
      <c r="C291" s="1" t="s">
        <v>621</v>
      </c>
      <c r="D291" s="18" t="e">
        <f>(#REF!+#REF!)-#REF!</f>
        <v>#REF!</v>
      </c>
      <c r="E291" s="18"/>
      <c r="F291" s="18"/>
      <c r="G291" s="18"/>
      <c r="H291" s="18"/>
      <c r="I291" s="17" t="e">
        <f>#REF!-#REF!</f>
        <v>#REF!</v>
      </c>
      <c r="J291" s="17" t="e">
        <f>#REF!-#REF!</f>
        <v>#REF!</v>
      </c>
    </row>
    <row r="292" spans="1:10" ht="22.5" hidden="1" customHeight="1">
      <c r="A292" s="2" t="s">
        <v>87</v>
      </c>
      <c r="B292" s="3" t="s">
        <v>622</v>
      </c>
      <c r="C292" s="1" t="s">
        <v>623</v>
      </c>
      <c r="D292" s="18" t="e">
        <f>(#REF!+#REF!)-#REF!</f>
        <v>#REF!</v>
      </c>
      <c r="E292" s="18"/>
      <c r="F292" s="18"/>
      <c r="G292" s="18"/>
      <c r="H292" s="18"/>
      <c r="I292" s="17" t="e">
        <f>#REF!-#REF!</f>
        <v>#REF!</v>
      </c>
      <c r="J292" s="17" t="e">
        <f>#REF!-#REF!</f>
        <v>#REF!</v>
      </c>
    </row>
    <row r="293" spans="1:10" ht="12" hidden="1" customHeight="1">
      <c r="A293" s="2" t="s">
        <v>90</v>
      </c>
      <c r="B293" s="3" t="s">
        <v>624</v>
      </c>
      <c r="C293" s="1" t="s">
        <v>625</v>
      </c>
      <c r="D293" s="18" t="e">
        <f>(#REF!+#REF!)-#REF!</f>
        <v>#REF!</v>
      </c>
      <c r="E293" s="18"/>
      <c r="F293" s="18"/>
      <c r="G293" s="18"/>
      <c r="H293" s="18"/>
      <c r="I293" s="17" t="e">
        <f>#REF!-#REF!</f>
        <v>#REF!</v>
      </c>
      <c r="J293" s="17" t="e">
        <f>#REF!-#REF!</f>
        <v>#REF!</v>
      </c>
    </row>
    <row r="294" spans="1:10" ht="11.25" hidden="1" customHeight="1">
      <c r="A294" s="2" t="s">
        <v>93</v>
      </c>
      <c r="B294" s="3" t="s">
        <v>626</v>
      </c>
      <c r="C294" s="1" t="s">
        <v>627</v>
      </c>
      <c r="D294" s="18" t="e">
        <f>(#REF!+#REF!)-#REF!</f>
        <v>#REF!</v>
      </c>
      <c r="E294" s="18">
        <f>SUM(E295:E297)</f>
        <v>0</v>
      </c>
      <c r="F294" s="18">
        <f>SUM(F295:F297)</f>
        <v>0</v>
      </c>
      <c r="G294" s="18">
        <f>SUM(G295:G297)</f>
        <v>0</v>
      </c>
      <c r="H294" s="18">
        <f>SUM(H295:H297)</f>
        <v>0</v>
      </c>
      <c r="I294" s="17" t="e">
        <f>#REF!-#REF!</f>
        <v>#REF!</v>
      </c>
      <c r="J294" s="17" t="e">
        <f>#REF!-#REF!</f>
        <v>#REF!</v>
      </c>
    </row>
    <row r="295" spans="1:10" ht="34.5" hidden="1" customHeight="1">
      <c r="A295" s="2" t="s">
        <v>96</v>
      </c>
      <c r="B295" s="3" t="s">
        <v>628</v>
      </c>
      <c r="C295" s="1" t="s">
        <v>629</v>
      </c>
      <c r="D295" s="18" t="e">
        <f>(#REF!+#REF!)-#REF!</f>
        <v>#REF!</v>
      </c>
      <c r="E295" s="18"/>
      <c r="F295" s="18"/>
      <c r="G295" s="18"/>
      <c r="H295" s="18"/>
      <c r="I295" s="17" t="e">
        <f>#REF!-#REF!</f>
        <v>#REF!</v>
      </c>
      <c r="J295" s="17" t="e">
        <f>#REF!-#REF!</f>
        <v>#REF!</v>
      </c>
    </row>
    <row r="296" spans="1:10" ht="11.25" hidden="1" customHeight="1">
      <c r="A296" s="2" t="s">
        <v>99</v>
      </c>
      <c r="B296" s="3" t="s">
        <v>630</v>
      </c>
      <c r="C296" s="1" t="s">
        <v>631</v>
      </c>
      <c r="D296" s="18" t="e">
        <f>(#REF!+#REF!)-#REF!</f>
        <v>#REF!</v>
      </c>
      <c r="E296" s="18"/>
      <c r="F296" s="18"/>
      <c r="G296" s="18"/>
      <c r="H296" s="18"/>
      <c r="I296" s="17" t="e">
        <f>#REF!-#REF!</f>
        <v>#REF!</v>
      </c>
      <c r="J296" s="17" t="e">
        <f>#REF!-#REF!</f>
        <v>#REF!</v>
      </c>
    </row>
    <row r="297" spans="1:10" ht="34.5" hidden="1" customHeight="1">
      <c r="A297" s="2" t="s">
        <v>102</v>
      </c>
      <c r="B297" s="3" t="s">
        <v>632</v>
      </c>
      <c r="C297" s="1" t="s">
        <v>633</v>
      </c>
      <c r="D297" s="18" t="e">
        <f>(#REF!+#REF!)-#REF!</f>
        <v>#REF!</v>
      </c>
      <c r="E297" s="18"/>
      <c r="F297" s="18"/>
      <c r="G297" s="18"/>
      <c r="H297" s="18"/>
      <c r="I297" s="17" t="e">
        <f>#REF!-#REF!</f>
        <v>#REF!</v>
      </c>
      <c r="J297" s="17" t="e">
        <f>#REF!-#REF!</f>
        <v>#REF!</v>
      </c>
    </row>
    <row r="298" spans="1:10" ht="11.25" hidden="1" customHeight="1">
      <c r="A298" s="2" t="s">
        <v>107</v>
      </c>
      <c r="B298" s="3" t="s">
        <v>634</v>
      </c>
      <c r="C298" s="1" t="s">
        <v>635</v>
      </c>
      <c r="D298" s="18" t="e">
        <f>(#REF!+#REF!)-#REF!</f>
        <v>#REF!</v>
      </c>
      <c r="E298" s="18"/>
      <c r="F298" s="18"/>
      <c r="G298" s="18"/>
      <c r="H298" s="18"/>
      <c r="I298" s="17" t="e">
        <f>#REF!-#REF!</f>
        <v>#REF!</v>
      </c>
      <c r="J298" s="17" t="e">
        <f>#REF!-#REF!</f>
        <v>#REF!</v>
      </c>
    </row>
    <row r="299" spans="1:10" ht="12" hidden="1" customHeight="1">
      <c r="A299" s="2" t="s">
        <v>126</v>
      </c>
      <c r="B299" s="3" t="s">
        <v>636</v>
      </c>
      <c r="C299" s="1" t="s">
        <v>637</v>
      </c>
      <c r="D299" s="18" t="e">
        <f>(#REF!+#REF!)-#REF!</f>
        <v>#REF!</v>
      </c>
      <c r="E299" s="18">
        <f>SUM(E300:E303)</f>
        <v>0</v>
      </c>
      <c r="F299" s="18">
        <f>SUM(F300:F303)</f>
        <v>0</v>
      </c>
      <c r="G299" s="18">
        <f>SUM(G300:G303)</f>
        <v>0</v>
      </c>
      <c r="H299" s="18">
        <f>SUM(H300:H303)</f>
        <v>0</v>
      </c>
      <c r="I299" s="17" t="e">
        <f>#REF!-#REF!</f>
        <v>#REF!</v>
      </c>
      <c r="J299" s="17" t="e">
        <f>#REF!-#REF!</f>
        <v>#REF!</v>
      </c>
    </row>
    <row r="300" spans="1:10" ht="11.25" hidden="1" customHeight="1">
      <c r="A300" s="2" t="s">
        <v>129</v>
      </c>
      <c r="B300" s="3" t="s">
        <v>638</v>
      </c>
      <c r="C300" s="1" t="s">
        <v>639</v>
      </c>
      <c r="D300" s="18" t="e">
        <f>(#REF!+#REF!)-#REF!</f>
        <v>#REF!</v>
      </c>
      <c r="E300" s="18"/>
      <c r="F300" s="18"/>
      <c r="G300" s="18"/>
      <c r="H300" s="18"/>
      <c r="I300" s="17" t="e">
        <f>#REF!-#REF!</f>
        <v>#REF!</v>
      </c>
      <c r="J300" s="17" t="e">
        <f>#REF!-#REF!</f>
        <v>#REF!</v>
      </c>
    </row>
    <row r="301" spans="1:10" ht="23.25" hidden="1" customHeight="1">
      <c r="A301" s="2" t="s">
        <v>132</v>
      </c>
      <c r="B301" s="3" t="s">
        <v>640</v>
      </c>
      <c r="C301" s="1" t="s">
        <v>641</v>
      </c>
      <c r="D301" s="18" t="e">
        <f>(#REF!+#REF!)-#REF!</f>
        <v>#REF!</v>
      </c>
      <c r="E301" s="18"/>
      <c r="F301" s="18"/>
      <c r="G301" s="18"/>
      <c r="H301" s="18"/>
      <c r="I301" s="17" t="e">
        <f>#REF!-#REF!</f>
        <v>#REF!</v>
      </c>
      <c r="J301" s="17" t="e">
        <f>#REF!-#REF!</f>
        <v>#REF!</v>
      </c>
    </row>
    <row r="302" spans="1:10" ht="22.5" hidden="1" customHeight="1">
      <c r="A302" s="2" t="s">
        <v>135</v>
      </c>
      <c r="B302" s="3" t="s">
        <v>642</v>
      </c>
      <c r="C302" s="1" t="s">
        <v>643</v>
      </c>
      <c r="D302" s="18" t="e">
        <f>(#REF!+#REF!)-#REF!</f>
        <v>#REF!</v>
      </c>
      <c r="E302" s="18"/>
      <c r="F302" s="18"/>
      <c r="G302" s="18"/>
      <c r="H302" s="18"/>
      <c r="I302" s="17" t="e">
        <f>#REF!-#REF!</f>
        <v>#REF!</v>
      </c>
      <c r="J302" s="17" t="e">
        <f>#REF!-#REF!</f>
        <v>#REF!</v>
      </c>
    </row>
    <row r="303" spans="1:10" ht="12" hidden="1" customHeight="1">
      <c r="A303" s="2" t="s">
        <v>138</v>
      </c>
      <c r="B303" s="3" t="s">
        <v>644</v>
      </c>
      <c r="C303" s="1" t="s">
        <v>645</v>
      </c>
      <c r="D303" s="18" t="e">
        <f>(#REF!+#REF!)-#REF!</f>
        <v>#REF!</v>
      </c>
      <c r="E303" s="18"/>
      <c r="F303" s="18"/>
      <c r="G303" s="18"/>
      <c r="H303" s="18"/>
      <c r="I303" s="17" t="e">
        <f>#REF!-#REF!</f>
        <v>#REF!</v>
      </c>
      <c r="J303" s="17" t="e">
        <f>#REF!-#REF!</f>
        <v>#REF!</v>
      </c>
    </row>
    <row r="304" spans="1:10" ht="11.25" hidden="1" customHeight="1">
      <c r="A304" s="2" t="s">
        <v>155</v>
      </c>
      <c r="B304" s="3" t="s">
        <v>646</v>
      </c>
      <c r="C304" s="1" t="s">
        <v>647</v>
      </c>
      <c r="D304" s="18" t="e">
        <f>(#REF!+#REF!)-#REF!</f>
        <v>#REF!</v>
      </c>
      <c r="E304" s="18"/>
      <c r="F304" s="18"/>
      <c r="G304" s="18"/>
      <c r="H304" s="18"/>
      <c r="I304" s="17" t="e">
        <f>#REF!-#REF!</f>
        <v>#REF!</v>
      </c>
      <c r="J304" s="17" t="e">
        <f>#REF!-#REF!</f>
        <v>#REF!</v>
      </c>
    </row>
    <row r="305" spans="1:10" ht="23.25" hidden="1" customHeight="1">
      <c r="A305" s="2" t="s">
        <v>158</v>
      </c>
      <c r="B305" s="3" t="s">
        <v>648</v>
      </c>
      <c r="C305" s="1" t="s">
        <v>649</v>
      </c>
      <c r="D305" s="18" t="e">
        <f>(#REF!+#REF!)-#REF!</f>
        <v>#REF!</v>
      </c>
      <c r="E305" s="18"/>
      <c r="F305" s="18"/>
      <c r="G305" s="18"/>
      <c r="H305" s="18"/>
      <c r="I305" s="17" t="e">
        <f>#REF!-#REF!</f>
        <v>#REF!</v>
      </c>
      <c r="J305" s="17" t="e">
        <f>#REF!-#REF!</f>
        <v>#REF!</v>
      </c>
    </row>
    <row r="306" spans="1:10" ht="22.5" customHeight="1">
      <c r="A306" s="23" t="s">
        <v>650</v>
      </c>
      <c r="B306" s="3" t="s">
        <v>651</v>
      </c>
      <c r="C306" s="24" t="s">
        <v>652</v>
      </c>
      <c r="D306" s="16" t="e">
        <f>(#REF!+#REF!)-#REF!</f>
        <v>#REF!</v>
      </c>
      <c r="E306" s="16">
        <f>E307+E334</f>
        <v>0</v>
      </c>
      <c r="F306" s="16">
        <f>F307+F334</f>
        <v>0</v>
      </c>
      <c r="G306" s="16">
        <f>G307+G334</f>
        <v>0</v>
      </c>
      <c r="H306" s="16">
        <f>H307+H334</f>
        <v>0</v>
      </c>
      <c r="I306" s="17" t="e">
        <f>#REF!-#REF!</f>
        <v>#REF!</v>
      </c>
      <c r="J306" s="17" t="e">
        <f>#REF!-#REF!</f>
        <v>#REF!</v>
      </c>
    </row>
    <row r="307" spans="1:10" ht="12" customHeight="1">
      <c r="A307" s="2" t="s">
        <v>18</v>
      </c>
      <c r="B307" s="3" t="s">
        <v>653</v>
      </c>
      <c r="C307" s="1" t="s">
        <v>654</v>
      </c>
      <c r="D307" s="18" t="e">
        <f>(#REF!+#REF!)-#REF!</f>
        <v>#REF!</v>
      </c>
      <c r="E307" s="18">
        <f>E308+E312+E319+E322+E325+E329+E333</f>
        <v>0</v>
      </c>
      <c r="F307" s="18">
        <f>F308+F312+F319+F322+F325+F329+F333</f>
        <v>0</v>
      </c>
      <c r="G307" s="18">
        <f>G308+G312+G319+G322+G325+G329+G333</f>
        <v>0</v>
      </c>
      <c r="H307" s="18">
        <f>H308+H312+H319+H322+H325+H329+H333</f>
        <v>0</v>
      </c>
      <c r="I307" s="17" t="e">
        <f>#REF!-#REF!</f>
        <v>#REF!</v>
      </c>
      <c r="J307" s="17" t="e">
        <f>#REF!-#REF!</f>
        <v>#REF!</v>
      </c>
    </row>
    <row r="308" spans="1:10" ht="22.5" hidden="1" customHeight="1">
      <c r="A308" s="2" t="s">
        <v>21</v>
      </c>
      <c r="B308" s="3" t="s">
        <v>655</v>
      </c>
      <c r="C308" s="1" t="s">
        <v>656</v>
      </c>
      <c r="D308" s="18" t="e">
        <f>(#REF!+#REF!)-#REF!</f>
        <v>#REF!</v>
      </c>
      <c r="E308" s="18">
        <f>SUM(E309:E311)</f>
        <v>0</v>
      </c>
      <c r="F308" s="18">
        <f>SUM(F309:F311)</f>
        <v>0</v>
      </c>
      <c r="G308" s="18">
        <f>SUM(G309:G311)</f>
        <v>0</v>
      </c>
      <c r="H308" s="18">
        <f>SUM(H309:H311)</f>
        <v>0</v>
      </c>
      <c r="I308" s="17" t="e">
        <f>#REF!-#REF!</f>
        <v>#REF!</v>
      </c>
      <c r="J308" s="17" t="e">
        <f>#REF!-#REF!</f>
        <v>#REF!</v>
      </c>
    </row>
    <row r="309" spans="1:10" ht="12" hidden="1" customHeight="1">
      <c r="A309" s="2" t="s">
        <v>24</v>
      </c>
      <c r="B309" s="3" t="s">
        <v>657</v>
      </c>
      <c r="C309" s="1" t="s">
        <v>658</v>
      </c>
      <c r="D309" s="18" t="e">
        <f>(#REF!+#REF!)-#REF!</f>
        <v>#REF!</v>
      </c>
      <c r="E309" s="18"/>
      <c r="F309" s="18"/>
      <c r="G309" s="18"/>
      <c r="H309" s="18"/>
      <c r="I309" s="17" t="e">
        <f>#REF!-#REF!</f>
        <v>#REF!</v>
      </c>
      <c r="J309" s="17" t="e">
        <f>#REF!-#REF!</f>
        <v>#REF!</v>
      </c>
    </row>
    <row r="310" spans="1:10" ht="11.25" hidden="1" customHeight="1">
      <c r="A310" s="2" t="s">
        <v>27</v>
      </c>
      <c r="B310" s="3" t="s">
        <v>659</v>
      </c>
      <c r="C310" s="1" t="s">
        <v>660</v>
      </c>
      <c r="D310" s="18" t="e">
        <f>(#REF!+#REF!)-#REF!</f>
        <v>#REF!</v>
      </c>
      <c r="E310" s="18"/>
      <c r="F310" s="18"/>
      <c r="G310" s="18"/>
      <c r="H310" s="18"/>
      <c r="I310" s="17" t="e">
        <f>#REF!-#REF!</f>
        <v>#REF!</v>
      </c>
      <c r="J310" s="17" t="e">
        <f>#REF!-#REF!</f>
        <v>#REF!</v>
      </c>
    </row>
    <row r="311" spans="1:10" ht="12" hidden="1" customHeight="1">
      <c r="A311" s="2" t="s">
        <v>30</v>
      </c>
      <c r="B311" s="3" t="s">
        <v>661</v>
      </c>
      <c r="C311" s="1" t="s">
        <v>662</v>
      </c>
      <c r="D311" s="18" t="e">
        <f>(#REF!+#REF!)-#REF!</f>
        <v>#REF!</v>
      </c>
      <c r="E311" s="18"/>
      <c r="F311" s="18"/>
      <c r="G311" s="18"/>
      <c r="H311" s="18"/>
      <c r="I311" s="17" t="e">
        <f>#REF!-#REF!</f>
        <v>#REF!</v>
      </c>
      <c r="J311" s="17" t="e">
        <f>#REF!-#REF!</f>
        <v>#REF!</v>
      </c>
    </row>
    <row r="312" spans="1:10" ht="11.25" hidden="1" customHeight="1">
      <c r="A312" s="2" t="s">
        <v>36</v>
      </c>
      <c r="B312" s="3" t="s">
        <v>663</v>
      </c>
      <c r="C312" s="1" t="s">
        <v>664</v>
      </c>
      <c r="D312" s="18" t="e">
        <f>(#REF!+#REF!)-#REF!</f>
        <v>#REF!</v>
      </c>
      <c r="E312" s="18">
        <f>SUM(E313:E318)</f>
        <v>0</v>
      </c>
      <c r="F312" s="18">
        <f>SUM(F313:F318)</f>
        <v>0</v>
      </c>
      <c r="G312" s="18">
        <f>SUM(G313:G318)</f>
        <v>0</v>
      </c>
      <c r="H312" s="18">
        <f>SUM(H313:H318)</f>
        <v>0</v>
      </c>
      <c r="I312" s="17" t="e">
        <f>#REF!-#REF!</f>
        <v>#REF!</v>
      </c>
      <c r="J312" s="17" t="e">
        <f>#REF!-#REF!</f>
        <v>#REF!</v>
      </c>
    </row>
    <row r="313" spans="1:10" ht="12" hidden="1" customHeight="1">
      <c r="A313" s="2" t="s">
        <v>39</v>
      </c>
      <c r="B313" s="3" t="s">
        <v>665</v>
      </c>
      <c r="C313" s="1" t="s">
        <v>666</v>
      </c>
      <c r="D313" s="18" t="e">
        <f>(#REF!+#REF!)-#REF!</f>
        <v>#REF!</v>
      </c>
      <c r="E313" s="18"/>
      <c r="F313" s="18"/>
      <c r="G313" s="18"/>
      <c r="H313" s="18"/>
      <c r="I313" s="17" t="e">
        <f>#REF!-#REF!</f>
        <v>#REF!</v>
      </c>
      <c r="J313" s="17" t="e">
        <f>#REF!-#REF!</f>
        <v>#REF!</v>
      </c>
    </row>
    <row r="314" spans="1:10" ht="11.25" hidden="1" customHeight="1">
      <c r="A314" s="2" t="s">
        <v>42</v>
      </c>
      <c r="B314" s="3" t="s">
        <v>667</v>
      </c>
      <c r="C314" s="1" t="s">
        <v>668</v>
      </c>
      <c r="D314" s="18" t="e">
        <f>(#REF!+#REF!)-#REF!</f>
        <v>#REF!</v>
      </c>
      <c r="E314" s="18"/>
      <c r="F314" s="18"/>
      <c r="G314" s="18"/>
      <c r="H314" s="18"/>
      <c r="I314" s="17" t="e">
        <f>#REF!-#REF!</f>
        <v>#REF!</v>
      </c>
      <c r="J314" s="17" t="e">
        <f>#REF!-#REF!</f>
        <v>#REF!</v>
      </c>
    </row>
    <row r="315" spans="1:10" ht="12" hidden="1" customHeight="1">
      <c r="A315" s="2" t="s">
        <v>45</v>
      </c>
      <c r="B315" s="3" t="s">
        <v>669</v>
      </c>
      <c r="C315" s="1" t="s">
        <v>670</v>
      </c>
      <c r="D315" s="18" t="e">
        <f>(#REF!+#REF!)-#REF!</f>
        <v>#REF!</v>
      </c>
      <c r="E315" s="18"/>
      <c r="F315" s="18"/>
      <c r="G315" s="18"/>
      <c r="H315" s="18"/>
      <c r="I315" s="17" t="e">
        <f>#REF!-#REF!</f>
        <v>#REF!</v>
      </c>
      <c r="J315" s="17" t="e">
        <f>#REF!-#REF!</f>
        <v>#REF!</v>
      </c>
    </row>
    <row r="316" spans="1:10" ht="11.25" hidden="1" customHeight="1">
      <c r="A316" s="2" t="s">
        <v>182</v>
      </c>
      <c r="B316" s="3" t="s">
        <v>671</v>
      </c>
      <c r="C316" s="1" t="s">
        <v>672</v>
      </c>
      <c r="D316" s="18" t="e">
        <f>(#REF!+#REF!)-#REF!</f>
        <v>#REF!</v>
      </c>
      <c r="E316" s="18"/>
      <c r="F316" s="18"/>
      <c r="G316" s="18"/>
      <c r="H316" s="18"/>
      <c r="I316" s="17" t="e">
        <f>#REF!-#REF!</f>
        <v>#REF!</v>
      </c>
      <c r="J316" s="17" t="e">
        <f>#REF!-#REF!</f>
        <v>#REF!</v>
      </c>
    </row>
    <row r="317" spans="1:10" ht="12" hidden="1" customHeight="1">
      <c r="A317" s="2" t="s">
        <v>51</v>
      </c>
      <c r="B317" s="3" t="s">
        <v>673</v>
      </c>
      <c r="C317" s="1" t="s">
        <v>674</v>
      </c>
      <c r="D317" s="18" t="e">
        <f>(#REF!+#REF!)-#REF!</f>
        <v>#REF!</v>
      </c>
      <c r="E317" s="18"/>
      <c r="F317" s="18"/>
      <c r="G317" s="18"/>
      <c r="H317" s="18"/>
      <c r="I317" s="17" t="e">
        <f>#REF!-#REF!</f>
        <v>#REF!</v>
      </c>
      <c r="J317" s="17" t="e">
        <f>#REF!-#REF!</f>
        <v>#REF!</v>
      </c>
    </row>
    <row r="318" spans="1:10" ht="11.25" hidden="1" customHeight="1">
      <c r="A318" s="2" t="s">
        <v>54</v>
      </c>
      <c r="B318" s="3" t="s">
        <v>675</v>
      </c>
      <c r="C318" s="1" t="s">
        <v>676</v>
      </c>
      <c r="D318" s="18" t="e">
        <f>(#REF!+#REF!)-#REF!</f>
        <v>#REF!</v>
      </c>
      <c r="E318" s="18"/>
      <c r="F318" s="18"/>
      <c r="G318" s="18"/>
      <c r="H318" s="18"/>
      <c r="I318" s="17" t="e">
        <f>#REF!-#REF!</f>
        <v>#REF!</v>
      </c>
      <c r="J318" s="17" t="e">
        <f>#REF!-#REF!</f>
        <v>#REF!</v>
      </c>
    </row>
    <row r="319" spans="1:10" ht="23.25" hidden="1" customHeight="1">
      <c r="A319" s="2" t="s">
        <v>63</v>
      </c>
      <c r="B319" s="3" t="s">
        <v>677</v>
      </c>
      <c r="C319" s="1" t="s">
        <v>678</v>
      </c>
      <c r="D319" s="18" t="e">
        <f>(#REF!+#REF!)-#REF!</f>
        <v>#REF!</v>
      </c>
      <c r="E319" s="18">
        <f>SUM(E320:E321)</f>
        <v>0</v>
      </c>
      <c r="F319" s="18">
        <f>SUM(F320:F321)</f>
        <v>0</v>
      </c>
      <c r="G319" s="18">
        <f>SUM(G320:G321)</f>
        <v>0</v>
      </c>
      <c r="H319" s="18">
        <f>SUM(H320:H321)</f>
        <v>0</v>
      </c>
      <c r="I319" s="17" t="e">
        <f>#REF!-#REF!</f>
        <v>#REF!</v>
      </c>
      <c r="J319" s="17" t="e">
        <f>#REF!-#REF!</f>
        <v>#REF!</v>
      </c>
    </row>
    <row r="320" spans="1:10" ht="11.25" hidden="1" customHeight="1">
      <c r="A320" s="2" t="s">
        <v>66</v>
      </c>
      <c r="B320" s="3" t="s">
        <v>679</v>
      </c>
      <c r="C320" s="1" t="s">
        <v>680</v>
      </c>
      <c r="D320" s="18" t="e">
        <f>(#REF!+#REF!)-#REF!</f>
        <v>#REF!</v>
      </c>
      <c r="E320" s="18"/>
      <c r="F320" s="18"/>
      <c r="G320" s="18"/>
      <c r="H320" s="18"/>
      <c r="I320" s="17" t="e">
        <f>#REF!-#REF!</f>
        <v>#REF!</v>
      </c>
      <c r="J320" s="17" t="e">
        <f>#REF!-#REF!</f>
        <v>#REF!</v>
      </c>
    </row>
    <row r="321" spans="1:10" ht="12" hidden="1" customHeight="1">
      <c r="A321" s="2" t="s">
        <v>69</v>
      </c>
      <c r="B321" s="3" t="s">
        <v>681</v>
      </c>
      <c r="C321" s="1" t="s">
        <v>682</v>
      </c>
      <c r="D321" s="18" t="e">
        <f>(#REF!+#REF!)-#REF!</f>
        <v>#REF!</v>
      </c>
      <c r="E321" s="18"/>
      <c r="F321" s="18"/>
      <c r="G321" s="18"/>
      <c r="H321" s="18"/>
      <c r="I321" s="17" t="e">
        <f>#REF!-#REF!</f>
        <v>#REF!</v>
      </c>
      <c r="J321" s="17" t="e">
        <f>#REF!-#REF!</f>
        <v>#REF!</v>
      </c>
    </row>
    <row r="322" spans="1:10" ht="11.25" hidden="1" customHeight="1">
      <c r="A322" s="2" t="s">
        <v>72</v>
      </c>
      <c r="B322" s="3" t="s">
        <v>683</v>
      </c>
      <c r="C322" s="1" t="s">
        <v>684</v>
      </c>
      <c r="D322" s="18" t="e">
        <f>(#REF!+#REF!)-#REF!</f>
        <v>#REF!</v>
      </c>
      <c r="E322" s="18">
        <f>SUM(E323:E324)</f>
        <v>0</v>
      </c>
      <c r="F322" s="18">
        <f>SUM(F323:F324)</f>
        <v>0</v>
      </c>
      <c r="G322" s="18">
        <f>SUM(G323:G324)</f>
        <v>0</v>
      </c>
      <c r="H322" s="18">
        <f>SUM(H323:H324)</f>
        <v>0</v>
      </c>
      <c r="I322" s="17" t="e">
        <f>#REF!-#REF!</f>
        <v>#REF!</v>
      </c>
      <c r="J322" s="17" t="e">
        <f>#REF!-#REF!</f>
        <v>#REF!</v>
      </c>
    </row>
    <row r="323" spans="1:10" ht="23.25" hidden="1" customHeight="1">
      <c r="A323" s="2" t="s">
        <v>75</v>
      </c>
      <c r="B323" s="3" t="s">
        <v>685</v>
      </c>
      <c r="C323" s="1" t="s">
        <v>686</v>
      </c>
      <c r="D323" s="18" t="e">
        <f>(#REF!+#REF!)-#REF!</f>
        <v>#REF!</v>
      </c>
      <c r="E323" s="18"/>
      <c r="F323" s="18"/>
      <c r="G323" s="18"/>
      <c r="H323" s="18"/>
      <c r="I323" s="17" t="e">
        <f>#REF!-#REF!</f>
        <v>#REF!</v>
      </c>
      <c r="J323" s="17" t="e">
        <f>#REF!-#REF!</f>
        <v>#REF!</v>
      </c>
    </row>
    <row r="324" spans="1:10" ht="33.75" hidden="1" customHeight="1">
      <c r="A324" s="2" t="s">
        <v>78</v>
      </c>
      <c r="B324" s="3" t="s">
        <v>687</v>
      </c>
      <c r="C324" s="1" t="s">
        <v>688</v>
      </c>
      <c r="D324" s="18" t="e">
        <f>(#REF!+#REF!)-#REF!</f>
        <v>#REF!</v>
      </c>
      <c r="E324" s="18"/>
      <c r="F324" s="18"/>
      <c r="G324" s="18"/>
      <c r="H324" s="18"/>
      <c r="I324" s="17" t="e">
        <f>#REF!-#REF!</f>
        <v>#REF!</v>
      </c>
      <c r="J324" s="17" t="e">
        <f>#REF!-#REF!</f>
        <v>#REF!</v>
      </c>
    </row>
    <row r="325" spans="1:10" ht="12" hidden="1" customHeight="1">
      <c r="A325" s="2" t="s">
        <v>81</v>
      </c>
      <c r="B325" s="3" t="s">
        <v>689</v>
      </c>
      <c r="C325" s="1" t="s">
        <v>690</v>
      </c>
      <c r="D325" s="18" t="e">
        <f>(#REF!+#REF!)-#REF!</f>
        <v>#REF!</v>
      </c>
      <c r="E325" s="18">
        <f>SUM(E326:E328)</f>
        <v>0</v>
      </c>
      <c r="F325" s="18">
        <f>SUM(F326:F328)</f>
        <v>0</v>
      </c>
      <c r="G325" s="18">
        <f>SUM(G326:G328)</f>
        <v>0</v>
      </c>
      <c r="H325" s="18">
        <f>SUM(H326:H328)</f>
        <v>0</v>
      </c>
      <c r="I325" s="17" t="e">
        <f>#REF!-#REF!</f>
        <v>#REF!</v>
      </c>
      <c r="J325" s="17" t="e">
        <f>#REF!-#REF!</f>
        <v>#REF!</v>
      </c>
    </row>
    <row r="326" spans="1:10" ht="22.5" hidden="1" customHeight="1">
      <c r="A326" s="2" t="s">
        <v>84</v>
      </c>
      <c r="B326" s="3" t="s">
        <v>691</v>
      </c>
      <c r="C326" s="1" t="s">
        <v>692</v>
      </c>
      <c r="D326" s="18" t="e">
        <f>(#REF!+#REF!)-#REF!</f>
        <v>#REF!</v>
      </c>
      <c r="E326" s="18"/>
      <c r="F326" s="18"/>
      <c r="G326" s="18"/>
      <c r="H326" s="18"/>
      <c r="I326" s="17" t="e">
        <f>#REF!-#REF!</f>
        <v>#REF!</v>
      </c>
      <c r="J326" s="17" t="e">
        <f>#REF!-#REF!</f>
        <v>#REF!</v>
      </c>
    </row>
    <row r="327" spans="1:10" ht="23.25" hidden="1" customHeight="1">
      <c r="A327" s="2" t="s">
        <v>87</v>
      </c>
      <c r="B327" s="3" t="s">
        <v>693</v>
      </c>
      <c r="C327" s="1" t="s">
        <v>694</v>
      </c>
      <c r="D327" s="18" t="e">
        <f>(#REF!+#REF!)-#REF!</f>
        <v>#REF!</v>
      </c>
      <c r="E327" s="18"/>
      <c r="F327" s="18"/>
      <c r="G327" s="18"/>
      <c r="H327" s="18"/>
      <c r="I327" s="17" t="e">
        <f>#REF!-#REF!</f>
        <v>#REF!</v>
      </c>
      <c r="J327" s="17" t="e">
        <f>#REF!-#REF!</f>
        <v>#REF!</v>
      </c>
    </row>
    <row r="328" spans="1:10" ht="11.25" hidden="1" customHeight="1">
      <c r="A328" s="2" t="s">
        <v>90</v>
      </c>
      <c r="B328" s="3" t="s">
        <v>695</v>
      </c>
      <c r="C328" s="1" t="s">
        <v>696</v>
      </c>
      <c r="D328" s="18" t="e">
        <f>(#REF!+#REF!)-#REF!</f>
        <v>#REF!</v>
      </c>
      <c r="E328" s="18"/>
      <c r="F328" s="18"/>
      <c r="G328" s="18"/>
      <c r="H328" s="18"/>
      <c r="I328" s="17" t="e">
        <f>#REF!-#REF!</f>
        <v>#REF!</v>
      </c>
      <c r="J328" s="17" t="e">
        <f>#REF!-#REF!</f>
        <v>#REF!</v>
      </c>
    </row>
    <row r="329" spans="1:10" ht="12" hidden="1" customHeight="1">
      <c r="A329" s="2" t="s">
        <v>93</v>
      </c>
      <c r="B329" s="3" t="s">
        <v>697</v>
      </c>
      <c r="C329" s="1" t="s">
        <v>698</v>
      </c>
      <c r="D329" s="18" t="e">
        <f>(#REF!+#REF!)-#REF!</f>
        <v>#REF!</v>
      </c>
      <c r="E329" s="18">
        <f>SUM(E330:E332)</f>
        <v>0</v>
      </c>
      <c r="F329" s="18">
        <f>SUM(F330:F332)</f>
        <v>0</v>
      </c>
      <c r="G329" s="18">
        <f>SUM(G330:G332)</f>
        <v>0</v>
      </c>
      <c r="H329" s="18">
        <f>SUM(H330:H332)</f>
        <v>0</v>
      </c>
      <c r="I329" s="17" t="e">
        <f>#REF!-#REF!</f>
        <v>#REF!</v>
      </c>
      <c r="J329" s="17" t="e">
        <f>#REF!-#REF!</f>
        <v>#REF!</v>
      </c>
    </row>
    <row r="330" spans="1:10" ht="33.75" hidden="1" customHeight="1">
      <c r="A330" s="2" t="s">
        <v>96</v>
      </c>
      <c r="B330" s="3" t="s">
        <v>699</v>
      </c>
      <c r="C330" s="1" t="s">
        <v>700</v>
      </c>
      <c r="D330" s="18" t="e">
        <f>(#REF!+#REF!)-#REF!</f>
        <v>#REF!</v>
      </c>
      <c r="E330" s="18"/>
      <c r="F330" s="18"/>
      <c r="G330" s="18"/>
      <c r="H330" s="18"/>
      <c r="I330" s="17" t="e">
        <f>#REF!-#REF!</f>
        <v>#REF!</v>
      </c>
      <c r="J330" s="17" t="e">
        <f>#REF!-#REF!</f>
        <v>#REF!</v>
      </c>
    </row>
    <row r="331" spans="1:10" ht="12" hidden="1" customHeight="1">
      <c r="A331" s="2" t="s">
        <v>99</v>
      </c>
      <c r="B331" s="3" t="s">
        <v>701</v>
      </c>
      <c r="C331" s="1" t="s">
        <v>702</v>
      </c>
      <c r="D331" s="18" t="e">
        <f>(#REF!+#REF!)-#REF!</f>
        <v>#REF!</v>
      </c>
      <c r="E331" s="18"/>
      <c r="F331" s="18"/>
      <c r="G331" s="18"/>
      <c r="H331" s="18"/>
      <c r="I331" s="17" t="e">
        <f>#REF!-#REF!</f>
        <v>#REF!</v>
      </c>
      <c r="J331" s="17" t="e">
        <f>#REF!-#REF!</f>
        <v>#REF!</v>
      </c>
    </row>
    <row r="332" spans="1:10" ht="33.75" hidden="1" customHeight="1">
      <c r="A332" s="2" t="s">
        <v>102</v>
      </c>
      <c r="B332" s="3" t="s">
        <v>703</v>
      </c>
      <c r="C332" s="1" t="s">
        <v>704</v>
      </c>
      <c r="D332" s="18" t="e">
        <f>(#REF!+#REF!)-#REF!</f>
        <v>#REF!</v>
      </c>
      <c r="E332" s="18"/>
      <c r="F332" s="18"/>
      <c r="G332" s="18"/>
      <c r="H332" s="18"/>
      <c r="I332" s="17" t="e">
        <f>#REF!-#REF!</f>
        <v>#REF!</v>
      </c>
      <c r="J332" s="17" t="e">
        <f>#REF!-#REF!</f>
        <v>#REF!</v>
      </c>
    </row>
    <row r="333" spans="1:10" ht="12" customHeight="1">
      <c r="A333" s="2" t="s">
        <v>107</v>
      </c>
      <c r="B333" s="3" t="s">
        <v>705</v>
      </c>
      <c r="C333" s="1" t="s">
        <v>706</v>
      </c>
      <c r="D333" s="18" t="e">
        <f>(#REF!+#REF!)-#REF!</f>
        <v>#REF!</v>
      </c>
      <c r="E333" s="18"/>
      <c r="F333" s="18"/>
      <c r="G333" s="18"/>
      <c r="H333" s="18"/>
      <c r="I333" s="17" t="e">
        <f>#REF!-#REF!</f>
        <v>#REF!</v>
      </c>
      <c r="J333" s="17" t="e">
        <f>#REF!-#REF!</f>
        <v>#REF!</v>
      </c>
    </row>
    <row r="334" spans="1:10" ht="11.25" hidden="1" customHeight="1">
      <c r="A334" s="2" t="s">
        <v>126</v>
      </c>
      <c r="B334" s="3" t="s">
        <v>707</v>
      </c>
      <c r="C334" s="1" t="s">
        <v>708</v>
      </c>
      <c r="D334" s="18" t="e">
        <f>(#REF!+#REF!)-#REF!</f>
        <v>#REF!</v>
      </c>
      <c r="E334" s="18">
        <f>SUM(E335:E338)</f>
        <v>0</v>
      </c>
      <c r="F334" s="18">
        <f>SUM(F335:F338)</f>
        <v>0</v>
      </c>
      <c r="G334" s="18">
        <f>SUM(G335:G338)</f>
        <v>0</v>
      </c>
      <c r="H334" s="18">
        <f>SUM(H335:H338)</f>
        <v>0</v>
      </c>
      <c r="I334" s="17" t="e">
        <f>#REF!-#REF!</f>
        <v>#REF!</v>
      </c>
      <c r="J334" s="17" t="e">
        <f>#REF!-#REF!</f>
        <v>#REF!</v>
      </c>
    </row>
    <row r="335" spans="1:10" ht="12" hidden="1" customHeight="1">
      <c r="A335" s="2" t="s">
        <v>129</v>
      </c>
      <c r="B335" s="3" t="s">
        <v>709</v>
      </c>
      <c r="C335" s="1" t="s">
        <v>710</v>
      </c>
      <c r="D335" s="18" t="e">
        <f>(#REF!+#REF!)-#REF!</f>
        <v>#REF!</v>
      </c>
      <c r="E335" s="18"/>
      <c r="F335" s="18"/>
      <c r="G335" s="18"/>
      <c r="H335" s="18"/>
      <c r="I335" s="17" t="e">
        <f>#REF!-#REF!</f>
        <v>#REF!</v>
      </c>
      <c r="J335" s="17" t="e">
        <f>#REF!-#REF!</f>
        <v>#REF!</v>
      </c>
    </row>
    <row r="336" spans="1:10" ht="22.5" hidden="1" customHeight="1">
      <c r="A336" s="2" t="s">
        <v>132</v>
      </c>
      <c r="B336" s="3" t="s">
        <v>711</v>
      </c>
      <c r="C336" s="1" t="s">
        <v>712</v>
      </c>
      <c r="D336" s="18" t="e">
        <f>(#REF!+#REF!)-#REF!</f>
        <v>#REF!</v>
      </c>
      <c r="E336" s="18"/>
      <c r="F336" s="18"/>
      <c r="G336" s="18"/>
      <c r="H336" s="18"/>
      <c r="I336" s="17" t="e">
        <f>#REF!-#REF!</f>
        <v>#REF!</v>
      </c>
      <c r="J336" s="17" t="e">
        <f>#REF!-#REF!</f>
        <v>#REF!</v>
      </c>
    </row>
    <row r="337" spans="1:10" ht="23.25" hidden="1" customHeight="1">
      <c r="A337" s="2" t="s">
        <v>135</v>
      </c>
      <c r="B337" s="3" t="s">
        <v>713</v>
      </c>
      <c r="C337" s="1" t="s">
        <v>714</v>
      </c>
      <c r="D337" s="18" t="e">
        <f>(#REF!+#REF!)-#REF!</f>
        <v>#REF!</v>
      </c>
      <c r="E337" s="18"/>
      <c r="F337" s="18"/>
      <c r="G337" s="18"/>
      <c r="H337" s="18"/>
      <c r="I337" s="17" t="e">
        <f>#REF!-#REF!</f>
        <v>#REF!</v>
      </c>
      <c r="J337" s="17" t="e">
        <f>#REF!-#REF!</f>
        <v>#REF!</v>
      </c>
    </row>
    <row r="338" spans="1:10" ht="11.25" hidden="1" customHeight="1">
      <c r="A338" s="2" t="s">
        <v>138</v>
      </c>
      <c r="B338" s="3" t="s">
        <v>715</v>
      </c>
      <c r="C338" s="1" t="s">
        <v>716</v>
      </c>
      <c r="D338" s="18" t="e">
        <f>(#REF!+#REF!)-#REF!</f>
        <v>#REF!</v>
      </c>
      <c r="E338" s="18"/>
      <c r="F338" s="18"/>
      <c r="G338" s="18"/>
      <c r="H338" s="18"/>
      <c r="I338" s="17" t="e">
        <f>#REF!-#REF!</f>
        <v>#REF!</v>
      </c>
      <c r="J338" s="17" t="e">
        <f>#REF!-#REF!</f>
        <v>#REF!</v>
      </c>
    </row>
    <row r="339" spans="1:10" ht="12" hidden="1" customHeight="1">
      <c r="A339" s="2" t="s">
        <v>155</v>
      </c>
      <c r="B339" s="3" t="s">
        <v>717</v>
      </c>
      <c r="C339" s="1" t="s">
        <v>718</v>
      </c>
      <c r="D339" s="18" t="e">
        <f>(#REF!+#REF!)-#REF!</f>
        <v>#REF!</v>
      </c>
      <c r="E339" s="18"/>
      <c r="F339" s="18"/>
      <c r="G339" s="18"/>
      <c r="H339" s="18"/>
      <c r="I339" s="17" t="e">
        <f>#REF!-#REF!</f>
        <v>#REF!</v>
      </c>
      <c r="J339" s="17" t="e">
        <f>#REF!-#REF!</f>
        <v>#REF!</v>
      </c>
    </row>
    <row r="340" spans="1:10" ht="22.5" hidden="1" customHeight="1">
      <c r="A340" s="2" t="s">
        <v>158</v>
      </c>
      <c r="B340" s="3" t="s">
        <v>719</v>
      </c>
      <c r="C340" s="1" t="s">
        <v>720</v>
      </c>
      <c r="D340" s="18" t="e">
        <f>(#REF!+#REF!)-#REF!</f>
        <v>#REF!</v>
      </c>
      <c r="E340" s="18"/>
      <c r="F340" s="18"/>
      <c r="G340" s="18"/>
      <c r="H340" s="18"/>
      <c r="I340" s="17" t="e">
        <f>#REF!-#REF!</f>
        <v>#REF!</v>
      </c>
      <c r="J340" s="17" t="e">
        <f>#REF!-#REF!</f>
        <v>#REF!</v>
      </c>
    </row>
    <row r="341" spans="1:10" ht="23.25" hidden="1" customHeight="1">
      <c r="A341" s="2" t="s">
        <v>721</v>
      </c>
      <c r="B341" s="3" t="s">
        <v>722</v>
      </c>
      <c r="C341" s="1" t="s">
        <v>723</v>
      </c>
      <c r="D341" s="18" t="e">
        <f>(#REF!+#REF!)-#REF!</f>
        <v>#REF!</v>
      </c>
      <c r="E341" s="18"/>
      <c r="F341" s="18"/>
      <c r="G341" s="18"/>
      <c r="H341" s="18"/>
      <c r="I341" s="17" t="e">
        <f>#REF!-#REF!</f>
        <v>#REF!</v>
      </c>
      <c r="J341" s="17" t="e">
        <f>#REF!-#REF!</f>
        <v>#REF!</v>
      </c>
    </row>
    <row r="342" spans="1:10" ht="11.25" hidden="1" customHeight="1">
      <c r="A342" s="2" t="s">
        <v>18</v>
      </c>
      <c r="B342" s="3" t="s">
        <v>724</v>
      </c>
      <c r="C342" s="1" t="s">
        <v>725</v>
      </c>
      <c r="D342" s="18" t="e">
        <f>(#REF!+#REF!)-#REF!</f>
        <v>#REF!</v>
      </c>
      <c r="E342" s="18"/>
      <c r="F342" s="18"/>
      <c r="G342" s="18"/>
      <c r="H342" s="18"/>
      <c r="I342" s="17" t="e">
        <f>#REF!-#REF!</f>
        <v>#REF!</v>
      </c>
      <c r="J342" s="17" t="e">
        <f>#REF!-#REF!</f>
        <v>#REF!</v>
      </c>
    </row>
    <row r="343" spans="1:10" ht="23.25" hidden="1" customHeight="1">
      <c r="A343" s="2" t="s">
        <v>21</v>
      </c>
      <c r="B343" s="3" t="s">
        <v>726</v>
      </c>
      <c r="C343" s="1" t="s">
        <v>727</v>
      </c>
      <c r="D343" s="18" t="e">
        <f>(#REF!+#REF!)-#REF!</f>
        <v>#REF!</v>
      </c>
      <c r="E343" s="18"/>
      <c r="F343" s="18"/>
      <c r="G343" s="18"/>
      <c r="H343" s="18"/>
      <c r="I343" s="17" t="e">
        <f>#REF!-#REF!</f>
        <v>#REF!</v>
      </c>
      <c r="J343" s="17" t="e">
        <f>#REF!-#REF!</f>
        <v>#REF!</v>
      </c>
    </row>
    <row r="344" spans="1:10" ht="11.25" hidden="1" customHeight="1">
      <c r="A344" s="2" t="s">
        <v>24</v>
      </c>
      <c r="B344" s="3" t="s">
        <v>728</v>
      </c>
      <c r="C344" s="1" t="s">
        <v>729</v>
      </c>
      <c r="D344" s="18" t="e">
        <f>(#REF!+#REF!)-#REF!</f>
        <v>#REF!</v>
      </c>
      <c r="E344" s="18"/>
      <c r="F344" s="18"/>
      <c r="G344" s="18"/>
      <c r="H344" s="18"/>
      <c r="I344" s="17" t="e">
        <f>#REF!-#REF!</f>
        <v>#REF!</v>
      </c>
      <c r="J344" s="17" t="e">
        <f>#REF!-#REF!</f>
        <v>#REF!</v>
      </c>
    </row>
    <row r="345" spans="1:10" ht="12" hidden="1" customHeight="1">
      <c r="A345" s="2" t="s">
        <v>27</v>
      </c>
      <c r="B345" s="3" t="s">
        <v>730</v>
      </c>
      <c r="C345" s="1" t="s">
        <v>731</v>
      </c>
      <c r="D345" s="18" t="e">
        <f>(#REF!+#REF!)-#REF!</f>
        <v>#REF!</v>
      </c>
      <c r="E345" s="18"/>
      <c r="F345" s="18"/>
      <c r="G345" s="18"/>
      <c r="H345" s="18"/>
      <c r="I345" s="17" t="e">
        <f>#REF!-#REF!</f>
        <v>#REF!</v>
      </c>
      <c r="J345" s="17" t="e">
        <f>#REF!-#REF!</f>
        <v>#REF!</v>
      </c>
    </row>
    <row r="346" spans="1:10" ht="11.25" hidden="1" customHeight="1">
      <c r="A346" s="2" t="s">
        <v>30</v>
      </c>
      <c r="B346" s="3" t="s">
        <v>732</v>
      </c>
      <c r="C346" s="1" t="s">
        <v>733</v>
      </c>
      <c r="D346" s="18" t="e">
        <f>(#REF!+#REF!)-#REF!</f>
        <v>#REF!</v>
      </c>
      <c r="E346" s="18"/>
      <c r="F346" s="18"/>
      <c r="G346" s="18"/>
      <c r="H346" s="18"/>
      <c r="I346" s="17" t="e">
        <f>#REF!-#REF!</f>
        <v>#REF!</v>
      </c>
      <c r="J346" s="17" t="e">
        <f>#REF!-#REF!</f>
        <v>#REF!</v>
      </c>
    </row>
    <row r="347" spans="1:10" ht="12" hidden="1" customHeight="1">
      <c r="A347" s="2" t="s">
        <v>36</v>
      </c>
      <c r="B347" s="3" t="s">
        <v>734</v>
      </c>
      <c r="C347" s="1" t="s">
        <v>735</v>
      </c>
      <c r="D347" s="18" t="e">
        <f>(#REF!+#REF!)-#REF!</f>
        <v>#REF!</v>
      </c>
      <c r="E347" s="18"/>
      <c r="F347" s="18"/>
      <c r="G347" s="18"/>
      <c r="H347" s="18"/>
      <c r="I347" s="17" t="e">
        <f>#REF!-#REF!</f>
        <v>#REF!</v>
      </c>
      <c r="J347" s="17" t="e">
        <f>#REF!-#REF!</f>
        <v>#REF!</v>
      </c>
    </row>
    <row r="348" spans="1:10" ht="11.25" hidden="1" customHeight="1">
      <c r="A348" s="2" t="s">
        <v>39</v>
      </c>
      <c r="B348" s="3" t="s">
        <v>736</v>
      </c>
      <c r="C348" s="1" t="s">
        <v>737</v>
      </c>
      <c r="D348" s="18" t="e">
        <f>(#REF!+#REF!)-#REF!</f>
        <v>#REF!</v>
      </c>
      <c r="E348" s="18"/>
      <c r="F348" s="18"/>
      <c r="G348" s="18"/>
      <c r="H348" s="18"/>
      <c r="I348" s="17" t="e">
        <f>#REF!-#REF!</f>
        <v>#REF!</v>
      </c>
      <c r="J348" s="17" t="e">
        <f>#REF!-#REF!</f>
        <v>#REF!</v>
      </c>
    </row>
    <row r="349" spans="1:10" ht="12" hidden="1" customHeight="1">
      <c r="A349" s="2" t="s">
        <v>42</v>
      </c>
      <c r="B349" s="3" t="s">
        <v>738</v>
      </c>
      <c r="C349" s="1" t="s">
        <v>739</v>
      </c>
      <c r="D349" s="18" t="e">
        <f>(#REF!+#REF!)-#REF!</f>
        <v>#REF!</v>
      </c>
      <c r="E349" s="18"/>
      <c r="F349" s="18"/>
      <c r="G349" s="18"/>
      <c r="H349" s="18"/>
      <c r="I349" s="17" t="e">
        <f>#REF!-#REF!</f>
        <v>#REF!</v>
      </c>
      <c r="J349" s="17" t="e">
        <f>#REF!-#REF!</f>
        <v>#REF!</v>
      </c>
    </row>
    <row r="350" spans="1:10" ht="11.25" hidden="1" customHeight="1">
      <c r="A350" s="2" t="s">
        <v>45</v>
      </c>
      <c r="B350" s="3" t="s">
        <v>740</v>
      </c>
      <c r="C350" s="1" t="s">
        <v>741</v>
      </c>
      <c r="D350" s="18" t="e">
        <f>(#REF!+#REF!)-#REF!</f>
        <v>#REF!</v>
      </c>
      <c r="E350" s="18"/>
      <c r="F350" s="18"/>
      <c r="G350" s="18"/>
      <c r="H350" s="18"/>
      <c r="I350" s="17" t="e">
        <f>#REF!-#REF!</f>
        <v>#REF!</v>
      </c>
      <c r="J350" s="17" t="e">
        <f>#REF!-#REF!</f>
        <v>#REF!</v>
      </c>
    </row>
    <row r="351" spans="1:10" ht="12" hidden="1" customHeight="1">
      <c r="A351" s="2" t="s">
        <v>182</v>
      </c>
      <c r="B351" s="3" t="s">
        <v>742</v>
      </c>
      <c r="C351" s="1" t="s">
        <v>743</v>
      </c>
      <c r="D351" s="18" t="e">
        <f>(#REF!+#REF!)-#REF!</f>
        <v>#REF!</v>
      </c>
      <c r="E351" s="18"/>
      <c r="F351" s="18"/>
      <c r="G351" s="18"/>
      <c r="H351" s="18"/>
      <c r="I351" s="17" t="e">
        <f>#REF!-#REF!</f>
        <v>#REF!</v>
      </c>
      <c r="J351" s="17" t="e">
        <f>#REF!-#REF!</f>
        <v>#REF!</v>
      </c>
    </row>
    <row r="352" spans="1:10" ht="11.25" hidden="1" customHeight="1">
      <c r="A352" s="2" t="s">
        <v>51</v>
      </c>
      <c r="B352" s="3" t="s">
        <v>744</v>
      </c>
      <c r="C352" s="1" t="s">
        <v>745</v>
      </c>
      <c r="D352" s="18" t="e">
        <f>(#REF!+#REF!)-#REF!</f>
        <v>#REF!</v>
      </c>
      <c r="E352" s="18"/>
      <c r="F352" s="18"/>
      <c r="G352" s="18"/>
      <c r="H352" s="18"/>
      <c r="I352" s="17" t="e">
        <f>#REF!-#REF!</f>
        <v>#REF!</v>
      </c>
      <c r="J352" s="17" t="e">
        <f>#REF!-#REF!</f>
        <v>#REF!</v>
      </c>
    </row>
    <row r="353" spans="1:10" ht="12" hidden="1" customHeight="1">
      <c r="A353" s="2" t="s">
        <v>54</v>
      </c>
      <c r="B353" s="3" t="s">
        <v>746</v>
      </c>
      <c r="C353" s="1" t="s">
        <v>747</v>
      </c>
      <c r="D353" s="18" t="e">
        <f>(#REF!+#REF!)-#REF!</f>
        <v>#REF!</v>
      </c>
      <c r="E353" s="18"/>
      <c r="F353" s="18"/>
      <c r="G353" s="18"/>
      <c r="H353" s="18"/>
      <c r="I353" s="17" t="e">
        <f>#REF!-#REF!</f>
        <v>#REF!</v>
      </c>
      <c r="J353" s="17" t="e">
        <f>#REF!-#REF!</f>
        <v>#REF!</v>
      </c>
    </row>
    <row r="354" spans="1:10" ht="22.5" hidden="1" customHeight="1">
      <c r="A354" s="2" t="s">
        <v>63</v>
      </c>
      <c r="B354" s="3" t="s">
        <v>748</v>
      </c>
      <c r="C354" s="1" t="s">
        <v>749</v>
      </c>
      <c r="D354" s="18" t="e">
        <f>(#REF!+#REF!)-#REF!</f>
        <v>#REF!</v>
      </c>
      <c r="E354" s="18"/>
      <c r="F354" s="18"/>
      <c r="G354" s="18"/>
      <c r="H354" s="18"/>
      <c r="I354" s="17" t="e">
        <f>#REF!-#REF!</f>
        <v>#REF!</v>
      </c>
      <c r="J354" s="17" t="e">
        <f>#REF!-#REF!</f>
        <v>#REF!</v>
      </c>
    </row>
    <row r="355" spans="1:10" ht="12" hidden="1" customHeight="1">
      <c r="A355" s="2" t="s">
        <v>66</v>
      </c>
      <c r="B355" s="3" t="s">
        <v>750</v>
      </c>
      <c r="C355" s="1" t="s">
        <v>751</v>
      </c>
      <c r="D355" s="18" t="e">
        <f>(#REF!+#REF!)-#REF!</f>
        <v>#REF!</v>
      </c>
      <c r="E355" s="18"/>
      <c r="F355" s="18"/>
      <c r="G355" s="18"/>
      <c r="H355" s="18"/>
      <c r="I355" s="17" t="e">
        <f>#REF!-#REF!</f>
        <v>#REF!</v>
      </c>
      <c r="J355" s="17" t="e">
        <f>#REF!-#REF!</f>
        <v>#REF!</v>
      </c>
    </row>
    <row r="356" spans="1:10" ht="11.25" hidden="1" customHeight="1">
      <c r="A356" s="2" t="s">
        <v>69</v>
      </c>
      <c r="B356" s="3" t="s">
        <v>752</v>
      </c>
      <c r="C356" s="1" t="s">
        <v>753</v>
      </c>
      <c r="D356" s="18" t="e">
        <f>(#REF!+#REF!)-#REF!</f>
        <v>#REF!</v>
      </c>
      <c r="E356" s="18"/>
      <c r="F356" s="18"/>
      <c r="G356" s="18"/>
      <c r="H356" s="18"/>
      <c r="I356" s="17" t="e">
        <f>#REF!-#REF!</f>
        <v>#REF!</v>
      </c>
      <c r="J356" s="17" t="e">
        <f>#REF!-#REF!</f>
        <v>#REF!</v>
      </c>
    </row>
    <row r="357" spans="1:10" ht="12" hidden="1" customHeight="1">
      <c r="A357" s="2" t="s">
        <v>72</v>
      </c>
      <c r="B357" s="3" t="s">
        <v>754</v>
      </c>
      <c r="C357" s="1" t="s">
        <v>755</v>
      </c>
      <c r="D357" s="18" t="e">
        <f>(#REF!+#REF!)-#REF!</f>
        <v>#REF!</v>
      </c>
      <c r="E357" s="18"/>
      <c r="F357" s="18"/>
      <c r="G357" s="18"/>
      <c r="H357" s="18"/>
      <c r="I357" s="17" t="e">
        <f>#REF!-#REF!</f>
        <v>#REF!</v>
      </c>
      <c r="J357" s="17" t="e">
        <f>#REF!-#REF!</f>
        <v>#REF!</v>
      </c>
    </row>
    <row r="358" spans="1:10" ht="22.5" hidden="1" customHeight="1">
      <c r="A358" s="2" t="s">
        <v>75</v>
      </c>
      <c r="B358" s="3" t="s">
        <v>756</v>
      </c>
      <c r="C358" s="1" t="s">
        <v>757</v>
      </c>
      <c r="D358" s="18" t="e">
        <f>(#REF!+#REF!)-#REF!</f>
        <v>#REF!</v>
      </c>
      <c r="E358" s="18"/>
      <c r="F358" s="18"/>
      <c r="G358" s="18"/>
      <c r="H358" s="18"/>
      <c r="I358" s="17" t="e">
        <f>#REF!-#REF!</f>
        <v>#REF!</v>
      </c>
      <c r="J358" s="17" t="e">
        <f>#REF!-#REF!</f>
        <v>#REF!</v>
      </c>
    </row>
    <row r="359" spans="1:10" ht="34.5" hidden="1" customHeight="1">
      <c r="A359" s="2" t="s">
        <v>78</v>
      </c>
      <c r="B359" s="3" t="s">
        <v>758</v>
      </c>
      <c r="C359" s="1" t="s">
        <v>759</v>
      </c>
      <c r="D359" s="18" t="e">
        <f>(#REF!+#REF!)-#REF!</f>
        <v>#REF!</v>
      </c>
      <c r="E359" s="18"/>
      <c r="F359" s="18"/>
      <c r="G359" s="18"/>
      <c r="H359" s="18"/>
      <c r="I359" s="17" t="e">
        <f>#REF!-#REF!</f>
        <v>#REF!</v>
      </c>
      <c r="J359" s="17" t="e">
        <f>#REF!-#REF!</f>
        <v>#REF!</v>
      </c>
    </row>
    <row r="360" spans="1:10" ht="11.25" hidden="1" customHeight="1">
      <c r="A360" s="2" t="s">
        <v>81</v>
      </c>
      <c r="B360" s="3" t="s">
        <v>760</v>
      </c>
      <c r="C360" s="1" t="s">
        <v>761</v>
      </c>
      <c r="D360" s="18" t="e">
        <f>(#REF!+#REF!)-#REF!</f>
        <v>#REF!</v>
      </c>
      <c r="E360" s="18"/>
      <c r="F360" s="18"/>
      <c r="G360" s="18"/>
      <c r="H360" s="18"/>
      <c r="I360" s="17" t="e">
        <f>#REF!-#REF!</f>
        <v>#REF!</v>
      </c>
      <c r="J360" s="17" t="e">
        <f>#REF!-#REF!</f>
        <v>#REF!</v>
      </c>
    </row>
    <row r="361" spans="1:10" ht="23.25" hidden="1" customHeight="1">
      <c r="A361" s="2" t="s">
        <v>84</v>
      </c>
      <c r="B361" s="3" t="s">
        <v>762</v>
      </c>
      <c r="C361" s="1" t="s">
        <v>763</v>
      </c>
      <c r="D361" s="18" t="e">
        <f>(#REF!+#REF!)-#REF!</f>
        <v>#REF!</v>
      </c>
      <c r="E361" s="18"/>
      <c r="F361" s="18"/>
      <c r="G361" s="18"/>
      <c r="H361" s="18"/>
      <c r="I361" s="17" t="e">
        <f>#REF!-#REF!</f>
        <v>#REF!</v>
      </c>
      <c r="J361" s="17" t="e">
        <f>#REF!-#REF!</f>
        <v>#REF!</v>
      </c>
    </row>
    <row r="362" spans="1:10" ht="22.5" hidden="1" customHeight="1">
      <c r="A362" s="2" t="s">
        <v>87</v>
      </c>
      <c r="B362" s="3" t="s">
        <v>764</v>
      </c>
      <c r="C362" s="1" t="s">
        <v>765</v>
      </c>
      <c r="D362" s="18" t="e">
        <f>(#REF!+#REF!)-#REF!</f>
        <v>#REF!</v>
      </c>
      <c r="E362" s="18"/>
      <c r="F362" s="18"/>
      <c r="G362" s="18"/>
      <c r="H362" s="18"/>
      <c r="I362" s="17" t="e">
        <f>#REF!-#REF!</f>
        <v>#REF!</v>
      </c>
      <c r="J362" s="17" t="e">
        <f>#REF!-#REF!</f>
        <v>#REF!</v>
      </c>
    </row>
    <row r="363" spans="1:10" ht="12" hidden="1" customHeight="1">
      <c r="A363" s="2" t="s">
        <v>90</v>
      </c>
      <c r="B363" s="3" t="s">
        <v>766</v>
      </c>
      <c r="C363" s="1" t="s">
        <v>767</v>
      </c>
      <c r="D363" s="18" t="e">
        <f>(#REF!+#REF!)-#REF!</f>
        <v>#REF!</v>
      </c>
      <c r="E363" s="18"/>
      <c r="F363" s="18"/>
      <c r="G363" s="18"/>
      <c r="H363" s="18"/>
      <c r="I363" s="17" t="e">
        <f>#REF!-#REF!</f>
        <v>#REF!</v>
      </c>
      <c r="J363" s="17" t="e">
        <f>#REF!-#REF!</f>
        <v>#REF!</v>
      </c>
    </row>
    <row r="364" spans="1:10" ht="11.25" hidden="1" customHeight="1">
      <c r="A364" s="2" t="s">
        <v>93</v>
      </c>
      <c r="B364" s="3" t="s">
        <v>768</v>
      </c>
      <c r="C364" s="1" t="s">
        <v>769</v>
      </c>
      <c r="D364" s="18" t="e">
        <f>(#REF!+#REF!)-#REF!</f>
        <v>#REF!</v>
      </c>
      <c r="E364" s="18"/>
      <c r="F364" s="18"/>
      <c r="G364" s="18"/>
      <c r="H364" s="18"/>
      <c r="I364" s="17" t="e">
        <f>#REF!-#REF!</f>
        <v>#REF!</v>
      </c>
      <c r="J364" s="17" t="e">
        <f>#REF!-#REF!</f>
        <v>#REF!</v>
      </c>
    </row>
    <row r="365" spans="1:10" ht="34.5" hidden="1" customHeight="1">
      <c r="A365" s="2" t="s">
        <v>96</v>
      </c>
      <c r="B365" s="3" t="s">
        <v>770</v>
      </c>
      <c r="C365" s="1" t="s">
        <v>771</v>
      </c>
      <c r="D365" s="18" t="e">
        <f>(#REF!+#REF!)-#REF!</f>
        <v>#REF!</v>
      </c>
      <c r="E365" s="18"/>
      <c r="F365" s="18"/>
      <c r="G365" s="18"/>
      <c r="H365" s="18"/>
      <c r="I365" s="17" t="e">
        <f>#REF!-#REF!</f>
        <v>#REF!</v>
      </c>
      <c r="J365" s="17" t="e">
        <f>#REF!-#REF!</f>
        <v>#REF!</v>
      </c>
    </row>
    <row r="366" spans="1:10" ht="11.25" hidden="1" customHeight="1">
      <c r="A366" s="2" t="s">
        <v>99</v>
      </c>
      <c r="B366" s="3" t="s">
        <v>772</v>
      </c>
      <c r="C366" s="1" t="s">
        <v>773</v>
      </c>
      <c r="D366" s="18" t="e">
        <f>(#REF!+#REF!)-#REF!</f>
        <v>#REF!</v>
      </c>
      <c r="E366" s="18"/>
      <c r="F366" s="18"/>
      <c r="G366" s="18"/>
      <c r="H366" s="18"/>
      <c r="I366" s="17" t="e">
        <f>#REF!-#REF!</f>
        <v>#REF!</v>
      </c>
      <c r="J366" s="17" t="e">
        <f>#REF!-#REF!</f>
        <v>#REF!</v>
      </c>
    </row>
    <row r="367" spans="1:10" ht="34.5" hidden="1" customHeight="1">
      <c r="A367" s="2" t="s">
        <v>102</v>
      </c>
      <c r="B367" s="3" t="s">
        <v>774</v>
      </c>
      <c r="C367" s="1" t="s">
        <v>775</v>
      </c>
      <c r="D367" s="18" t="e">
        <f>(#REF!+#REF!)-#REF!</f>
        <v>#REF!</v>
      </c>
      <c r="E367" s="18"/>
      <c r="F367" s="18"/>
      <c r="G367" s="18"/>
      <c r="H367" s="18"/>
      <c r="I367" s="17" t="e">
        <f>#REF!-#REF!</f>
        <v>#REF!</v>
      </c>
      <c r="J367" s="17" t="e">
        <f>#REF!-#REF!</f>
        <v>#REF!</v>
      </c>
    </row>
    <row r="368" spans="1:10" ht="11.25" hidden="1" customHeight="1">
      <c r="A368" s="2" t="s">
        <v>107</v>
      </c>
      <c r="B368" s="3" t="s">
        <v>776</v>
      </c>
      <c r="C368" s="1" t="s">
        <v>777</v>
      </c>
      <c r="D368" s="18" t="e">
        <f>(#REF!+#REF!)-#REF!</f>
        <v>#REF!</v>
      </c>
      <c r="E368" s="18"/>
      <c r="F368" s="18"/>
      <c r="G368" s="18"/>
      <c r="H368" s="18"/>
      <c r="I368" s="17" t="e">
        <f>#REF!-#REF!</f>
        <v>#REF!</v>
      </c>
      <c r="J368" s="17" t="e">
        <f>#REF!-#REF!</f>
        <v>#REF!</v>
      </c>
    </row>
    <row r="369" spans="1:10" ht="12" hidden="1" customHeight="1">
      <c r="A369" s="2" t="s">
        <v>126</v>
      </c>
      <c r="B369" s="3" t="s">
        <v>778</v>
      </c>
      <c r="C369" s="1" t="s">
        <v>779</v>
      </c>
      <c r="D369" s="18" t="e">
        <f>(#REF!+#REF!)-#REF!</f>
        <v>#REF!</v>
      </c>
      <c r="E369" s="18"/>
      <c r="F369" s="18"/>
      <c r="G369" s="18"/>
      <c r="H369" s="18"/>
      <c r="I369" s="17" t="e">
        <f>#REF!-#REF!</f>
        <v>#REF!</v>
      </c>
      <c r="J369" s="17" t="e">
        <f>#REF!-#REF!</f>
        <v>#REF!</v>
      </c>
    </row>
    <row r="370" spans="1:10" ht="11.25" hidden="1" customHeight="1">
      <c r="A370" s="2" t="s">
        <v>129</v>
      </c>
      <c r="B370" s="3" t="s">
        <v>780</v>
      </c>
      <c r="C370" s="1" t="s">
        <v>781</v>
      </c>
      <c r="D370" s="18" t="e">
        <f>(#REF!+#REF!)-#REF!</f>
        <v>#REF!</v>
      </c>
      <c r="E370" s="18"/>
      <c r="F370" s="18"/>
      <c r="G370" s="18"/>
      <c r="H370" s="18"/>
      <c r="I370" s="17" t="e">
        <f>#REF!-#REF!</f>
        <v>#REF!</v>
      </c>
      <c r="J370" s="17" t="e">
        <f>#REF!-#REF!</f>
        <v>#REF!</v>
      </c>
    </row>
    <row r="371" spans="1:10" ht="23.25" hidden="1" customHeight="1">
      <c r="A371" s="2" t="s">
        <v>132</v>
      </c>
      <c r="B371" s="3" t="s">
        <v>782</v>
      </c>
      <c r="C371" s="1" t="s">
        <v>783</v>
      </c>
      <c r="D371" s="18" t="e">
        <f>(#REF!+#REF!)-#REF!</f>
        <v>#REF!</v>
      </c>
      <c r="E371" s="18"/>
      <c r="F371" s="18"/>
      <c r="G371" s="18"/>
      <c r="H371" s="18"/>
      <c r="I371" s="17" t="e">
        <f>#REF!-#REF!</f>
        <v>#REF!</v>
      </c>
      <c r="J371" s="17" t="e">
        <f>#REF!-#REF!</f>
        <v>#REF!</v>
      </c>
    </row>
    <row r="372" spans="1:10" ht="22.5" hidden="1" customHeight="1">
      <c r="A372" s="2" t="s">
        <v>135</v>
      </c>
      <c r="B372" s="3" t="s">
        <v>784</v>
      </c>
      <c r="C372" s="1" t="s">
        <v>785</v>
      </c>
      <c r="D372" s="18" t="e">
        <f>(#REF!+#REF!)-#REF!</f>
        <v>#REF!</v>
      </c>
      <c r="E372" s="18"/>
      <c r="F372" s="18"/>
      <c r="G372" s="18"/>
      <c r="H372" s="18"/>
      <c r="I372" s="17" t="e">
        <f>#REF!-#REF!</f>
        <v>#REF!</v>
      </c>
      <c r="J372" s="17" t="e">
        <f>#REF!-#REF!</f>
        <v>#REF!</v>
      </c>
    </row>
    <row r="373" spans="1:10" ht="12" hidden="1" customHeight="1">
      <c r="A373" s="2" t="s">
        <v>138</v>
      </c>
      <c r="B373" s="3" t="s">
        <v>786</v>
      </c>
      <c r="C373" s="1" t="s">
        <v>787</v>
      </c>
      <c r="D373" s="18" t="e">
        <f>(#REF!+#REF!)-#REF!</f>
        <v>#REF!</v>
      </c>
      <c r="E373" s="18"/>
      <c r="F373" s="18"/>
      <c r="G373" s="18"/>
      <c r="H373" s="18"/>
      <c r="I373" s="17" t="e">
        <f>#REF!-#REF!</f>
        <v>#REF!</v>
      </c>
      <c r="J373" s="17" t="e">
        <f>#REF!-#REF!</f>
        <v>#REF!</v>
      </c>
    </row>
    <row r="374" spans="1:10" ht="11.25" hidden="1" customHeight="1">
      <c r="A374" s="2" t="s">
        <v>155</v>
      </c>
      <c r="B374" s="3" t="s">
        <v>788</v>
      </c>
      <c r="C374" s="1" t="s">
        <v>789</v>
      </c>
      <c r="D374" s="18" t="e">
        <f>(#REF!+#REF!)-#REF!</f>
        <v>#REF!</v>
      </c>
      <c r="E374" s="18"/>
      <c r="F374" s="18"/>
      <c r="G374" s="18"/>
      <c r="H374" s="18"/>
      <c r="I374" s="17" t="e">
        <f>#REF!-#REF!</f>
        <v>#REF!</v>
      </c>
      <c r="J374" s="17" t="e">
        <f>#REF!-#REF!</f>
        <v>#REF!</v>
      </c>
    </row>
    <row r="375" spans="1:10" ht="23.25" hidden="1" customHeight="1">
      <c r="A375" s="2" t="s">
        <v>158</v>
      </c>
      <c r="B375" s="3" t="s">
        <v>790</v>
      </c>
      <c r="C375" s="1" t="s">
        <v>791</v>
      </c>
      <c r="D375" s="18" t="e">
        <f>(#REF!+#REF!)-#REF!</f>
        <v>#REF!</v>
      </c>
      <c r="E375" s="18"/>
      <c r="F375" s="18"/>
      <c r="G375" s="18"/>
      <c r="H375" s="18"/>
      <c r="I375" s="17" t="e">
        <f>#REF!-#REF!</f>
        <v>#REF!</v>
      </c>
      <c r="J375" s="17" t="e">
        <f>#REF!-#REF!</f>
        <v>#REF!</v>
      </c>
    </row>
    <row r="376" spans="1:10" ht="11.25" hidden="1" customHeight="1">
      <c r="A376" s="2" t="s">
        <v>792</v>
      </c>
      <c r="B376" s="3" t="s">
        <v>793</v>
      </c>
      <c r="C376" s="1" t="s">
        <v>794</v>
      </c>
      <c r="D376" s="18" t="e">
        <f>(#REF!+#REF!)-#REF!</f>
        <v>#REF!</v>
      </c>
      <c r="E376" s="18"/>
      <c r="F376" s="18"/>
      <c r="G376" s="18"/>
      <c r="H376" s="18"/>
      <c r="I376" s="17" t="e">
        <f>#REF!-#REF!</f>
        <v>#REF!</v>
      </c>
      <c r="J376" s="17" t="e">
        <f>#REF!-#REF!</f>
        <v>#REF!</v>
      </c>
    </row>
    <row r="377" spans="1:10" ht="12" hidden="1" customHeight="1">
      <c r="A377" s="2" t="s">
        <v>18</v>
      </c>
      <c r="B377" s="3" t="s">
        <v>795</v>
      </c>
      <c r="C377" s="1" t="s">
        <v>796</v>
      </c>
      <c r="D377" s="18" t="e">
        <f>(#REF!+#REF!)-#REF!</f>
        <v>#REF!</v>
      </c>
      <c r="E377" s="18"/>
      <c r="F377" s="18"/>
      <c r="G377" s="18"/>
      <c r="H377" s="18"/>
      <c r="I377" s="17" t="e">
        <f>#REF!-#REF!</f>
        <v>#REF!</v>
      </c>
      <c r="J377" s="17" t="e">
        <f>#REF!-#REF!</f>
        <v>#REF!</v>
      </c>
    </row>
    <row r="378" spans="1:10" ht="22.5" hidden="1" customHeight="1">
      <c r="A378" s="2" t="s">
        <v>21</v>
      </c>
      <c r="B378" s="3" t="s">
        <v>797</v>
      </c>
      <c r="C378" s="1" t="s">
        <v>798</v>
      </c>
      <c r="D378" s="18" t="e">
        <f>(#REF!+#REF!)-#REF!</f>
        <v>#REF!</v>
      </c>
      <c r="E378" s="18"/>
      <c r="F378" s="18"/>
      <c r="G378" s="18"/>
      <c r="H378" s="18"/>
      <c r="I378" s="17" t="e">
        <f>#REF!-#REF!</f>
        <v>#REF!</v>
      </c>
      <c r="J378" s="17" t="e">
        <f>#REF!-#REF!</f>
        <v>#REF!</v>
      </c>
    </row>
    <row r="379" spans="1:10" ht="12" hidden="1" customHeight="1">
      <c r="A379" s="2" t="s">
        <v>24</v>
      </c>
      <c r="B379" s="3" t="s">
        <v>799</v>
      </c>
      <c r="C379" s="1" t="s">
        <v>800</v>
      </c>
      <c r="D379" s="18" t="e">
        <f>(#REF!+#REF!)-#REF!</f>
        <v>#REF!</v>
      </c>
      <c r="E379" s="18"/>
      <c r="F379" s="18"/>
      <c r="G379" s="18"/>
      <c r="H379" s="18"/>
      <c r="I379" s="17" t="e">
        <f>#REF!-#REF!</f>
        <v>#REF!</v>
      </c>
      <c r="J379" s="17" t="e">
        <f>#REF!-#REF!</f>
        <v>#REF!</v>
      </c>
    </row>
    <row r="380" spans="1:10" ht="11.25" hidden="1" customHeight="1">
      <c r="A380" s="2" t="s">
        <v>27</v>
      </c>
      <c r="B380" s="3" t="s">
        <v>801</v>
      </c>
      <c r="C380" s="1" t="s">
        <v>802</v>
      </c>
      <c r="D380" s="18" t="e">
        <f>(#REF!+#REF!)-#REF!</f>
        <v>#REF!</v>
      </c>
      <c r="E380" s="18"/>
      <c r="F380" s="18"/>
      <c r="G380" s="18"/>
      <c r="H380" s="18"/>
      <c r="I380" s="17" t="e">
        <f>#REF!-#REF!</f>
        <v>#REF!</v>
      </c>
      <c r="J380" s="17" t="e">
        <f>#REF!-#REF!</f>
        <v>#REF!</v>
      </c>
    </row>
    <row r="381" spans="1:10" ht="12" hidden="1" customHeight="1">
      <c r="A381" s="2" t="s">
        <v>30</v>
      </c>
      <c r="B381" s="3" t="s">
        <v>803</v>
      </c>
      <c r="C381" s="1" t="s">
        <v>804</v>
      </c>
      <c r="D381" s="18" t="e">
        <f>(#REF!+#REF!)-#REF!</f>
        <v>#REF!</v>
      </c>
      <c r="E381" s="18"/>
      <c r="F381" s="18"/>
      <c r="G381" s="18"/>
      <c r="H381" s="18"/>
      <c r="I381" s="17" t="e">
        <f>#REF!-#REF!</f>
        <v>#REF!</v>
      </c>
      <c r="J381" s="17" t="e">
        <f>#REF!-#REF!</f>
        <v>#REF!</v>
      </c>
    </row>
    <row r="382" spans="1:10" ht="11.25" hidden="1" customHeight="1">
      <c r="A382" s="2" t="s">
        <v>36</v>
      </c>
      <c r="B382" s="3" t="s">
        <v>805</v>
      </c>
      <c r="C382" s="1" t="s">
        <v>806</v>
      </c>
      <c r="D382" s="18" t="e">
        <f>(#REF!+#REF!)-#REF!</f>
        <v>#REF!</v>
      </c>
      <c r="E382" s="18"/>
      <c r="F382" s="18"/>
      <c r="G382" s="18"/>
      <c r="H382" s="18"/>
      <c r="I382" s="17" t="e">
        <f>#REF!-#REF!</f>
        <v>#REF!</v>
      </c>
      <c r="J382" s="17" t="e">
        <f>#REF!-#REF!</f>
        <v>#REF!</v>
      </c>
    </row>
    <row r="383" spans="1:10" ht="12" hidden="1" customHeight="1">
      <c r="A383" s="2" t="s">
        <v>39</v>
      </c>
      <c r="B383" s="3" t="s">
        <v>807</v>
      </c>
      <c r="C383" s="1" t="s">
        <v>808</v>
      </c>
      <c r="D383" s="18" t="e">
        <f>(#REF!+#REF!)-#REF!</f>
        <v>#REF!</v>
      </c>
      <c r="E383" s="18"/>
      <c r="F383" s="18"/>
      <c r="G383" s="18"/>
      <c r="H383" s="18"/>
      <c r="I383" s="17" t="e">
        <f>#REF!-#REF!</f>
        <v>#REF!</v>
      </c>
      <c r="J383" s="17" t="e">
        <f>#REF!-#REF!</f>
        <v>#REF!</v>
      </c>
    </row>
    <row r="384" spans="1:10" ht="11.25" hidden="1" customHeight="1">
      <c r="A384" s="2" t="s">
        <v>42</v>
      </c>
      <c r="B384" s="3" t="s">
        <v>809</v>
      </c>
      <c r="C384" s="1" t="s">
        <v>810</v>
      </c>
      <c r="D384" s="18" t="e">
        <f>(#REF!+#REF!)-#REF!</f>
        <v>#REF!</v>
      </c>
      <c r="E384" s="18"/>
      <c r="F384" s="18"/>
      <c r="G384" s="18"/>
      <c r="H384" s="18"/>
      <c r="I384" s="17" t="e">
        <f>#REF!-#REF!</f>
        <v>#REF!</v>
      </c>
      <c r="J384" s="17" t="e">
        <f>#REF!-#REF!</f>
        <v>#REF!</v>
      </c>
    </row>
    <row r="385" spans="1:10" ht="12" hidden="1" customHeight="1">
      <c r="A385" s="2" t="s">
        <v>45</v>
      </c>
      <c r="B385" s="3" t="s">
        <v>811</v>
      </c>
      <c r="C385" s="1" t="s">
        <v>812</v>
      </c>
      <c r="D385" s="18" t="e">
        <f>(#REF!+#REF!)-#REF!</f>
        <v>#REF!</v>
      </c>
      <c r="E385" s="18"/>
      <c r="F385" s="18"/>
      <c r="G385" s="18"/>
      <c r="H385" s="18"/>
      <c r="I385" s="17" t="e">
        <f>#REF!-#REF!</f>
        <v>#REF!</v>
      </c>
      <c r="J385" s="17" t="e">
        <f>#REF!-#REF!</f>
        <v>#REF!</v>
      </c>
    </row>
    <row r="386" spans="1:10" ht="11.25" hidden="1" customHeight="1">
      <c r="A386" s="2" t="s">
        <v>182</v>
      </c>
      <c r="B386" s="3" t="s">
        <v>813</v>
      </c>
      <c r="C386" s="1" t="s">
        <v>814</v>
      </c>
      <c r="D386" s="18" t="e">
        <f>(#REF!+#REF!)-#REF!</f>
        <v>#REF!</v>
      </c>
      <c r="E386" s="18"/>
      <c r="F386" s="18"/>
      <c r="G386" s="18"/>
      <c r="H386" s="18"/>
      <c r="I386" s="17" t="e">
        <f>#REF!-#REF!</f>
        <v>#REF!</v>
      </c>
      <c r="J386" s="17" t="e">
        <f>#REF!-#REF!</f>
        <v>#REF!</v>
      </c>
    </row>
    <row r="387" spans="1:10" ht="12" hidden="1" customHeight="1">
      <c r="A387" s="2" t="s">
        <v>51</v>
      </c>
      <c r="B387" s="3" t="s">
        <v>815</v>
      </c>
      <c r="C387" s="1" t="s">
        <v>816</v>
      </c>
      <c r="D387" s="18" t="e">
        <f>(#REF!+#REF!)-#REF!</f>
        <v>#REF!</v>
      </c>
      <c r="E387" s="18"/>
      <c r="F387" s="18"/>
      <c r="G387" s="18"/>
      <c r="H387" s="18"/>
      <c r="I387" s="17" t="e">
        <f>#REF!-#REF!</f>
        <v>#REF!</v>
      </c>
      <c r="J387" s="17" t="e">
        <f>#REF!-#REF!</f>
        <v>#REF!</v>
      </c>
    </row>
    <row r="388" spans="1:10" ht="11.25" hidden="1" customHeight="1">
      <c r="A388" s="2" t="s">
        <v>54</v>
      </c>
      <c r="B388" s="3" t="s">
        <v>817</v>
      </c>
      <c r="C388" s="1" t="s">
        <v>818</v>
      </c>
      <c r="D388" s="18" t="e">
        <f>(#REF!+#REF!)-#REF!</f>
        <v>#REF!</v>
      </c>
      <c r="E388" s="18"/>
      <c r="F388" s="18"/>
      <c r="G388" s="18"/>
      <c r="H388" s="18"/>
      <c r="I388" s="17" t="e">
        <f>#REF!-#REF!</f>
        <v>#REF!</v>
      </c>
      <c r="J388" s="17" t="e">
        <f>#REF!-#REF!</f>
        <v>#REF!</v>
      </c>
    </row>
    <row r="389" spans="1:10" ht="23.25" hidden="1" customHeight="1">
      <c r="A389" s="2" t="s">
        <v>63</v>
      </c>
      <c r="B389" s="3" t="s">
        <v>819</v>
      </c>
      <c r="C389" s="1" t="s">
        <v>820</v>
      </c>
      <c r="D389" s="18" t="e">
        <f>(#REF!+#REF!)-#REF!</f>
        <v>#REF!</v>
      </c>
      <c r="E389" s="18"/>
      <c r="F389" s="18"/>
      <c r="G389" s="18"/>
      <c r="H389" s="18"/>
      <c r="I389" s="17" t="e">
        <f>#REF!-#REF!</f>
        <v>#REF!</v>
      </c>
      <c r="J389" s="17" t="e">
        <f>#REF!-#REF!</f>
        <v>#REF!</v>
      </c>
    </row>
    <row r="390" spans="1:10" ht="11.25" hidden="1" customHeight="1">
      <c r="A390" s="2" t="s">
        <v>66</v>
      </c>
      <c r="B390" s="3" t="s">
        <v>821</v>
      </c>
      <c r="C390" s="1" t="s">
        <v>822</v>
      </c>
      <c r="D390" s="18" t="e">
        <f>(#REF!+#REF!)-#REF!</f>
        <v>#REF!</v>
      </c>
      <c r="E390" s="18"/>
      <c r="F390" s="18"/>
      <c r="G390" s="18"/>
      <c r="H390" s="18"/>
      <c r="I390" s="17" t="e">
        <f>#REF!-#REF!</f>
        <v>#REF!</v>
      </c>
      <c r="J390" s="17" t="e">
        <f>#REF!-#REF!</f>
        <v>#REF!</v>
      </c>
    </row>
    <row r="391" spans="1:10" ht="12" hidden="1" customHeight="1">
      <c r="A391" s="2" t="s">
        <v>69</v>
      </c>
      <c r="B391" s="3" t="s">
        <v>823</v>
      </c>
      <c r="C391" s="1" t="s">
        <v>824</v>
      </c>
      <c r="D391" s="18" t="e">
        <f>(#REF!+#REF!)-#REF!</f>
        <v>#REF!</v>
      </c>
      <c r="E391" s="18"/>
      <c r="F391" s="18"/>
      <c r="G391" s="18"/>
      <c r="H391" s="18"/>
      <c r="I391" s="17" t="e">
        <f>#REF!-#REF!</f>
        <v>#REF!</v>
      </c>
      <c r="J391" s="17" t="e">
        <f>#REF!-#REF!</f>
        <v>#REF!</v>
      </c>
    </row>
    <row r="392" spans="1:10" ht="11.25" hidden="1" customHeight="1">
      <c r="A392" s="2" t="s">
        <v>72</v>
      </c>
      <c r="B392" s="3" t="s">
        <v>825</v>
      </c>
      <c r="C392" s="1" t="s">
        <v>826</v>
      </c>
      <c r="D392" s="18" t="e">
        <f>(#REF!+#REF!)-#REF!</f>
        <v>#REF!</v>
      </c>
      <c r="E392" s="18"/>
      <c r="F392" s="18"/>
      <c r="G392" s="18"/>
      <c r="H392" s="18"/>
      <c r="I392" s="17" t="e">
        <f>#REF!-#REF!</f>
        <v>#REF!</v>
      </c>
      <c r="J392" s="17" t="e">
        <f>#REF!-#REF!</f>
        <v>#REF!</v>
      </c>
    </row>
    <row r="393" spans="1:10" ht="23.25" hidden="1" customHeight="1">
      <c r="A393" s="2" t="s">
        <v>75</v>
      </c>
      <c r="B393" s="3" t="s">
        <v>827</v>
      </c>
      <c r="C393" s="1" t="s">
        <v>828</v>
      </c>
      <c r="D393" s="18" t="e">
        <f>(#REF!+#REF!)-#REF!</f>
        <v>#REF!</v>
      </c>
      <c r="E393" s="18"/>
      <c r="F393" s="18"/>
      <c r="G393" s="18"/>
      <c r="H393" s="18"/>
      <c r="I393" s="17" t="e">
        <f>#REF!-#REF!</f>
        <v>#REF!</v>
      </c>
      <c r="J393" s="17" t="e">
        <f>#REF!-#REF!</f>
        <v>#REF!</v>
      </c>
    </row>
    <row r="394" spans="1:10" ht="33.75" hidden="1" customHeight="1">
      <c r="A394" s="2" t="s">
        <v>78</v>
      </c>
      <c r="B394" s="3" t="s">
        <v>829</v>
      </c>
      <c r="C394" s="1" t="s">
        <v>830</v>
      </c>
      <c r="D394" s="18" t="e">
        <f>(#REF!+#REF!)-#REF!</f>
        <v>#REF!</v>
      </c>
      <c r="E394" s="18"/>
      <c r="F394" s="18"/>
      <c r="G394" s="18"/>
      <c r="H394" s="18"/>
      <c r="I394" s="17" t="e">
        <f>#REF!-#REF!</f>
        <v>#REF!</v>
      </c>
      <c r="J394" s="17" t="e">
        <f>#REF!-#REF!</f>
        <v>#REF!</v>
      </c>
    </row>
    <row r="395" spans="1:10" ht="12" hidden="1" customHeight="1">
      <c r="A395" s="2" t="s">
        <v>81</v>
      </c>
      <c r="B395" s="3" t="s">
        <v>831</v>
      </c>
      <c r="C395" s="1" t="s">
        <v>832</v>
      </c>
      <c r="D395" s="18" t="e">
        <f>(#REF!+#REF!)-#REF!</f>
        <v>#REF!</v>
      </c>
      <c r="E395" s="18"/>
      <c r="F395" s="18"/>
      <c r="G395" s="18"/>
      <c r="H395" s="18"/>
      <c r="I395" s="17" t="e">
        <f>#REF!-#REF!</f>
        <v>#REF!</v>
      </c>
      <c r="J395" s="17" t="e">
        <f>#REF!-#REF!</f>
        <v>#REF!</v>
      </c>
    </row>
    <row r="396" spans="1:10" ht="22.5" hidden="1" customHeight="1">
      <c r="A396" s="2" t="s">
        <v>84</v>
      </c>
      <c r="B396" s="3" t="s">
        <v>833</v>
      </c>
      <c r="C396" s="1" t="s">
        <v>834</v>
      </c>
      <c r="D396" s="18" t="e">
        <f>(#REF!+#REF!)-#REF!</f>
        <v>#REF!</v>
      </c>
      <c r="E396" s="18"/>
      <c r="F396" s="18"/>
      <c r="G396" s="18"/>
      <c r="H396" s="18"/>
      <c r="I396" s="17" t="e">
        <f>#REF!-#REF!</f>
        <v>#REF!</v>
      </c>
      <c r="J396" s="17" t="e">
        <f>#REF!-#REF!</f>
        <v>#REF!</v>
      </c>
    </row>
    <row r="397" spans="1:10" ht="23.25" hidden="1" customHeight="1">
      <c r="A397" s="2" t="s">
        <v>87</v>
      </c>
      <c r="B397" s="3" t="s">
        <v>835</v>
      </c>
      <c r="C397" s="1" t="s">
        <v>836</v>
      </c>
      <c r="D397" s="18" t="e">
        <f>(#REF!+#REF!)-#REF!</f>
        <v>#REF!</v>
      </c>
      <c r="E397" s="18"/>
      <c r="F397" s="18"/>
      <c r="G397" s="18"/>
      <c r="H397" s="18"/>
      <c r="I397" s="17" t="e">
        <f>#REF!-#REF!</f>
        <v>#REF!</v>
      </c>
      <c r="J397" s="17" t="e">
        <f>#REF!-#REF!</f>
        <v>#REF!</v>
      </c>
    </row>
    <row r="398" spans="1:10" ht="11.25" hidden="1" customHeight="1">
      <c r="A398" s="2" t="s">
        <v>90</v>
      </c>
      <c r="B398" s="3" t="s">
        <v>837</v>
      </c>
      <c r="C398" s="1" t="s">
        <v>838</v>
      </c>
      <c r="D398" s="18" t="e">
        <f>(#REF!+#REF!)-#REF!</f>
        <v>#REF!</v>
      </c>
      <c r="E398" s="18"/>
      <c r="F398" s="18"/>
      <c r="G398" s="18"/>
      <c r="H398" s="18"/>
      <c r="I398" s="17" t="e">
        <f>#REF!-#REF!</f>
        <v>#REF!</v>
      </c>
      <c r="J398" s="17" t="e">
        <f>#REF!-#REF!</f>
        <v>#REF!</v>
      </c>
    </row>
    <row r="399" spans="1:10" ht="12" hidden="1" customHeight="1">
      <c r="A399" s="2" t="s">
        <v>93</v>
      </c>
      <c r="B399" s="3" t="s">
        <v>839</v>
      </c>
      <c r="C399" s="1" t="s">
        <v>840</v>
      </c>
      <c r="D399" s="18" t="e">
        <f>(#REF!+#REF!)-#REF!</f>
        <v>#REF!</v>
      </c>
      <c r="E399" s="18"/>
      <c r="F399" s="18"/>
      <c r="G399" s="18"/>
      <c r="H399" s="18"/>
      <c r="I399" s="17" t="e">
        <f>#REF!-#REF!</f>
        <v>#REF!</v>
      </c>
      <c r="J399" s="17" t="e">
        <f>#REF!-#REF!</f>
        <v>#REF!</v>
      </c>
    </row>
    <row r="400" spans="1:10" ht="33.75" hidden="1" customHeight="1">
      <c r="A400" s="2" t="s">
        <v>96</v>
      </c>
      <c r="B400" s="3" t="s">
        <v>841</v>
      </c>
      <c r="C400" s="1" t="s">
        <v>842</v>
      </c>
      <c r="D400" s="18" t="e">
        <f>(#REF!+#REF!)-#REF!</f>
        <v>#REF!</v>
      </c>
      <c r="E400" s="18"/>
      <c r="F400" s="18"/>
      <c r="G400" s="18"/>
      <c r="H400" s="18"/>
      <c r="I400" s="17" t="e">
        <f>#REF!-#REF!</f>
        <v>#REF!</v>
      </c>
      <c r="J400" s="17" t="e">
        <f>#REF!-#REF!</f>
        <v>#REF!</v>
      </c>
    </row>
    <row r="401" spans="1:10" ht="12" hidden="1" customHeight="1">
      <c r="A401" s="2" t="s">
        <v>99</v>
      </c>
      <c r="B401" s="3" t="s">
        <v>843</v>
      </c>
      <c r="C401" s="1" t="s">
        <v>844</v>
      </c>
      <c r="D401" s="18" t="e">
        <f>(#REF!+#REF!)-#REF!</f>
        <v>#REF!</v>
      </c>
      <c r="E401" s="18"/>
      <c r="F401" s="18"/>
      <c r="G401" s="18"/>
      <c r="H401" s="18"/>
      <c r="I401" s="17" t="e">
        <f>#REF!-#REF!</f>
        <v>#REF!</v>
      </c>
      <c r="J401" s="17" t="e">
        <f>#REF!-#REF!</f>
        <v>#REF!</v>
      </c>
    </row>
    <row r="402" spans="1:10" ht="33.75" hidden="1" customHeight="1">
      <c r="A402" s="2" t="s">
        <v>102</v>
      </c>
      <c r="B402" s="3" t="s">
        <v>845</v>
      </c>
      <c r="C402" s="1" t="s">
        <v>846</v>
      </c>
      <c r="D402" s="18" t="e">
        <f>(#REF!+#REF!)-#REF!</f>
        <v>#REF!</v>
      </c>
      <c r="E402" s="18"/>
      <c r="F402" s="18"/>
      <c r="G402" s="18"/>
      <c r="H402" s="18"/>
      <c r="I402" s="17" t="e">
        <f>#REF!-#REF!</f>
        <v>#REF!</v>
      </c>
      <c r="J402" s="17" t="e">
        <f>#REF!-#REF!</f>
        <v>#REF!</v>
      </c>
    </row>
    <row r="403" spans="1:10" ht="12" hidden="1" customHeight="1">
      <c r="A403" s="2" t="s">
        <v>107</v>
      </c>
      <c r="B403" s="3" t="s">
        <v>847</v>
      </c>
      <c r="C403" s="1" t="s">
        <v>848</v>
      </c>
      <c r="D403" s="18" t="e">
        <f>(#REF!+#REF!)-#REF!</f>
        <v>#REF!</v>
      </c>
      <c r="E403" s="18"/>
      <c r="F403" s="18"/>
      <c r="G403" s="18"/>
      <c r="H403" s="18"/>
      <c r="I403" s="17" t="e">
        <f>#REF!-#REF!</f>
        <v>#REF!</v>
      </c>
      <c r="J403" s="17" t="e">
        <f>#REF!-#REF!</f>
        <v>#REF!</v>
      </c>
    </row>
    <row r="404" spans="1:10" ht="11.25" hidden="1" customHeight="1">
      <c r="A404" s="2" t="s">
        <v>126</v>
      </c>
      <c r="B404" s="3" t="s">
        <v>849</v>
      </c>
      <c r="C404" s="1" t="s">
        <v>850</v>
      </c>
      <c r="D404" s="18" t="e">
        <f>(#REF!+#REF!)-#REF!</f>
        <v>#REF!</v>
      </c>
      <c r="E404" s="18"/>
      <c r="F404" s="18"/>
      <c r="G404" s="18"/>
      <c r="H404" s="18"/>
      <c r="I404" s="17" t="e">
        <f>#REF!-#REF!</f>
        <v>#REF!</v>
      </c>
      <c r="J404" s="17" t="e">
        <f>#REF!-#REF!</f>
        <v>#REF!</v>
      </c>
    </row>
    <row r="405" spans="1:10" ht="12" hidden="1" customHeight="1">
      <c r="A405" s="2" t="s">
        <v>129</v>
      </c>
      <c r="B405" s="3" t="s">
        <v>851</v>
      </c>
      <c r="C405" s="1" t="s">
        <v>852</v>
      </c>
      <c r="D405" s="18" t="e">
        <f>(#REF!+#REF!)-#REF!</f>
        <v>#REF!</v>
      </c>
      <c r="E405" s="18"/>
      <c r="F405" s="18"/>
      <c r="G405" s="18"/>
      <c r="H405" s="18"/>
      <c r="I405" s="17" t="e">
        <f>#REF!-#REF!</f>
        <v>#REF!</v>
      </c>
      <c r="J405" s="17" t="e">
        <f>#REF!-#REF!</f>
        <v>#REF!</v>
      </c>
    </row>
    <row r="406" spans="1:10" ht="22.5" hidden="1" customHeight="1">
      <c r="A406" s="2" t="s">
        <v>132</v>
      </c>
      <c r="B406" s="3" t="s">
        <v>853</v>
      </c>
      <c r="C406" s="1" t="s">
        <v>854</v>
      </c>
      <c r="D406" s="18" t="e">
        <f>(#REF!+#REF!)-#REF!</f>
        <v>#REF!</v>
      </c>
      <c r="E406" s="18"/>
      <c r="F406" s="18"/>
      <c r="G406" s="18"/>
      <c r="H406" s="18"/>
      <c r="I406" s="17" t="e">
        <f>#REF!-#REF!</f>
        <v>#REF!</v>
      </c>
      <c r="J406" s="17" t="e">
        <f>#REF!-#REF!</f>
        <v>#REF!</v>
      </c>
    </row>
    <row r="407" spans="1:10" ht="23.25" hidden="1" customHeight="1">
      <c r="A407" s="2" t="s">
        <v>135</v>
      </c>
      <c r="B407" s="3" t="s">
        <v>855</v>
      </c>
      <c r="C407" s="1" t="s">
        <v>856</v>
      </c>
      <c r="D407" s="18" t="e">
        <f>(#REF!+#REF!)-#REF!</f>
        <v>#REF!</v>
      </c>
      <c r="E407" s="18"/>
      <c r="F407" s="18"/>
      <c r="G407" s="18"/>
      <c r="H407" s="18"/>
      <c r="I407" s="17" t="e">
        <f>#REF!-#REF!</f>
        <v>#REF!</v>
      </c>
      <c r="J407" s="17" t="e">
        <f>#REF!-#REF!</f>
        <v>#REF!</v>
      </c>
    </row>
    <row r="408" spans="1:10" ht="11.25" hidden="1" customHeight="1">
      <c r="A408" s="2" t="s">
        <v>138</v>
      </c>
      <c r="B408" s="3" t="s">
        <v>857</v>
      </c>
      <c r="C408" s="1" t="s">
        <v>858</v>
      </c>
      <c r="D408" s="18" t="e">
        <f>(#REF!+#REF!)-#REF!</f>
        <v>#REF!</v>
      </c>
      <c r="E408" s="18"/>
      <c r="F408" s="18"/>
      <c r="G408" s="18"/>
      <c r="H408" s="18"/>
      <c r="I408" s="17" t="e">
        <f>#REF!-#REF!</f>
        <v>#REF!</v>
      </c>
      <c r="J408" s="17" t="e">
        <f>#REF!-#REF!</f>
        <v>#REF!</v>
      </c>
    </row>
    <row r="409" spans="1:10" ht="12" hidden="1" customHeight="1">
      <c r="A409" s="2" t="s">
        <v>155</v>
      </c>
      <c r="B409" s="3" t="s">
        <v>859</v>
      </c>
      <c r="C409" s="1" t="s">
        <v>860</v>
      </c>
      <c r="D409" s="18" t="e">
        <f>(#REF!+#REF!)-#REF!</f>
        <v>#REF!</v>
      </c>
      <c r="E409" s="18"/>
      <c r="F409" s="18"/>
      <c r="G409" s="18"/>
      <c r="H409" s="18"/>
      <c r="I409" s="17" t="e">
        <f>#REF!-#REF!</f>
        <v>#REF!</v>
      </c>
      <c r="J409" s="17" t="e">
        <f>#REF!-#REF!</f>
        <v>#REF!</v>
      </c>
    </row>
    <row r="410" spans="1:10" ht="22.5" hidden="1" customHeight="1">
      <c r="A410" s="2" t="s">
        <v>158</v>
      </c>
      <c r="B410" s="3" t="s">
        <v>861</v>
      </c>
      <c r="C410" s="1" t="s">
        <v>862</v>
      </c>
      <c r="D410" s="18" t="e">
        <f>(#REF!+#REF!)-#REF!</f>
        <v>#REF!</v>
      </c>
      <c r="E410" s="18"/>
      <c r="F410" s="18"/>
      <c r="G410" s="18"/>
      <c r="H410" s="18"/>
      <c r="I410" s="17" t="e">
        <f>#REF!-#REF!</f>
        <v>#REF!</v>
      </c>
      <c r="J410" s="17" t="e">
        <f>#REF!-#REF!</f>
        <v>#REF!</v>
      </c>
    </row>
    <row r="411" spans="1:10" ht="12" hidden="1" customHeight="1">
      <c r="A411" s="2" t="s">
        <v>863</v>
      </c>
      <c r="B411" s="3" t="s">
        <v>864</v>
      </c>
      <c r="C411" s="1" t="s">
        <v>865</v>
      </c>
      <c r="D411" s="18" t="e">
        <f>(#REF!+#REF!)-#REF!</f>
        <v>#REF!</v>
      </c>
      <c r="E411" s="18"/>
      <c r="F411" s="18"/>
      <c r="G411" s="18"/>
      <c r="H411" s="18"/>
      <c r="I411" s="17" t="e">
        <f>#REF!-#REF!</f>
        <v>#REF!</v>
      </c>
      <c r="J411" s="17" t="e">
        <f>#REF!-#REF!</f>
        <v>#REF!</v>
      </c>
    </row>
    <row r="412" spans="1:10" ht="11.25" hidden="1" customHeight="1">
      <c r="A412" s="2" t="s">
        <v>18</v>
      </c>
      <c r="B412" s="3" t="s">
        <v>866</v>
      </c>
      <c r="C412" s="1" t="s">
        <v>867</v>
      </c>
      <c r="D412" s="18" t="e">
        <f>(#REF!+#REF!)-#REF!</f>
        <v>#REF!</v>
      </c>
      <c r="E412" s="18"/>
      <c r="F412" s="18"/>
      <c r="G412" s="18"/>
      <c r="H412" s="18"/>
      <c r="I412" s="17" t="e">
        <f>#REF!-#REF!</f>
        <v>#REF!</v>
      </c>
      <c r="J412" s="17" t="e">
        <f>#REF!-#REF!</f>
        <v>#REF!</v>
      </c>
    </row>
    <row r="413" spans="1:10" ht="23.25" hidden="1" customHeight="1">
      <c r="A413" s="2" t="s">
        <v>21</v>
      </c>
      <c r="B413" s="3" t="s">
        <v>868</v>
      </c>
      <c r="C413" s="1" t="s">
        <v>869</v>
      </c>
      <c r="D413" s="18" t="e">
        <f>(#REF!+#REF!)-#REF!</f>
        <v>#REF!</v>
      </c>
      <c r="E413" s="18"/>
      <c r="F413" s="18"/>
      <c r="G413" s="18"/>
      <c r="H413" s="18"/>
      <c r="I413" s="17" t="e">
        <f>#REF!-#REF!</f>
        <v>#REF!</v>
      </c>
      <c r="J413" s="17" t="e">
        <f>#REF!-#REF!</f>
        <v>#REF!</v>
      </c>
    </row>
    <row r="414" spans="1:10" ht="11.25" hidden="1" customHeight="1">
      <c r="A414" s="2" t="s">
        <v>24</v>
      </c>
      <c r="B414" s="3" t="s">
        <v>870</v>
      </c>
      <c r="C414" s="1" t="s">
        <v>871</v>
      </c>
      <c r="D414" s="18" t="e">
        <f>(#REF!+#REF!)-#REF!</f>
        <v>#REF!</v>
      </c>
      <c r="E414" s="18"/>
      <c r="F414" s="18"/>
      <c r="G414" s="18"/>
      <c r="H414" s="18"/>
      <c r="I414" s="17" t="e">
        <f>#REF!-#REF!</f>
        <v>#REF!</v>
      </c>
      <c r="J414" s="17" t="e">
        <f>#REF!-#REF!</f>
        <v>#REF!</v>
      </c>
    </row>
    <row r="415" spans="1:10" ht="12" hidden="1" customHeight="1">
      <c r="A415" s="2" t="s">
        <v>27</v>
      </c>
      <c r="B415" s="3" t="s">
        <v>872</v>
      </c>
      <c r="C415" s="1" t="s">
        <v>873</v>
      </c>
      <c r="D415" s="18" t="e">
        <f>(#REF!+#REF!)-#REF!</f>
        <v>#REF!</v>
      </c>
      <c r="E415" s="18"/>
      <c r="F415" s="18"/>
      <c r="G415" s="18"/>
      <c r="H415" s="18"/>
      <c r="I415" s="17" t="e">
        <f>#REF!-#REF!</f>
        <v>#REF!</v>
      </c>
      <c r="J415" s="17" t="e">
        <f>#REF!-#REF!</f>
        <v>#REF!</v>
      </c>
    </row>
    <row r="416" spans="1:10" ht="11.25" hidden="1" customHeight="1">
      <c r="A416" s="2" t="s">
        <v>30</v>
      </c>
      <c r="B416" s="3" t="s">
        <v>874</v>
      </c>
      <c r="C416" s="1" t="s">
        <v>875</v>
      </c>
      <c r="D416" s="18" t="e">
        <f>(#REF!+#REF!)-#REF!</f>
        <v>#REF!</v>
      </c>
      <c r="E416" s="18"/>
      <c r="F416" s="18"/>
      <c r="G416" s="18"/>
      <c r="H416" s="18"/>
      <c r="I416" s="17" t="e">
        <f>#REF!-#REF!</f>
        <v>#REF!</v>
      </c>
      <c r="J416" s="17" t="e">
        <f>#REF!-#REF!</f>
        <v>#REF!</v>
      </c>
    </row>
    <row r="417" spans="1:10" ht="12" hidden="1" customHeight="1">
      <c r="A417" s="2" t="s">
        <v>36</v>
      </c>
      <c r="B417" s="3" t="s">
        <v>876</v>
      </c>
      <c r="C417" s="1" t="s">
        <v>877</v>
      </c>
      <c r="D417" s="18" t="e">
        <f>(#REF!+#REF!)-#REF!</f>
        <v>#REF!</v>
      </c>
      <c r="E417" s="18"/>
      <c r="F417" s="18"/>
      <c r="G417" s="18"/>
      <c r="H417" s="18"/>
      <c r="I417" s="17" t="e">
        <f>#REF!-#REF!</f>
        <v>#REF!</v>
      </c>
      <c r="J417" s="17" t="e">
        <f>#REF!-#REF!</f>
        <v>#REF!</v>
      </c>
    </row>
    <row r="418" spans="1:10" ht="11.25" hidden="1" customHeight="1">
      <c r="A418" s="2" t="s">
        <v>39</v>
      </c>
      <c r="B418" s="3" t="s">
        <v>878</v>
      </c>
      <c r="C418" s="1" t="s">
        <v>879</v>
      </c>
      <c r="D418" s="18" t="e">
        <f>(#REF!+#REF!)-#REF!</f>
        <v>#REF!</v>
      </c>
      <c r="E418" s="18"/>
      <c r="F418" s="18"/>
      <c r="G418" s="18"/>
      <c r="H418" s="18"/>
      <c r="I418" s="17" t="e">
        <f>#REF!-#REF!</f>
        <v>#REF!</v>
      </c>
      <c r="J418" s="17" t="e">
        <f>#REF!-#REF!</f>
        <v>#REF!</v>
      </c>
    </row>
    <row r="419" spans="1:10" ht="12" hidden="1" customHeight="1">
      <c r="A419" s="2" t="s">
        <v>42</v>
      </c>
      <c r="B419" s="3" t="s">
        <v>880</v>
      </c>
      <c r="C419" s="1" t="s">
        <v>881</v>
      </c>
      <c r="D419" s="18" t="e">
        <f>(#REF!+#REF!)-#REF!</f>
        <v>#REF!</v>
      </c>
      <c r="E419" s="18"/>
      <c r="F419" s="18"/>
      <c r="G419" s="18"/>
      <c r="H419" s="18"/>
      <c r="I419" s="17" t="e">
        <f>#REF!-#REF!</f>
        <v>#REF!</v>
      </c>
      <c r="J419" s="17" t="e">
        <f>#REF!-#REF!</f>
        <v>#REF!</v>
      </c>
    </row>
    <row r="420" spans="1:10" ht="11.25" hidden="1" customHeight="1">
      <c r="A420" s="2" t="s">
        <v>45</v>
      </c>
      <c r="B420" s="3" t="s">
        <v>882</v>
      </c>
      <c r="C420" s="1" t="s">
        <v>883</v>
      </c>
      <c r="D420" s="18" t="e">
        <f>(#REF!+#REF!)-#REF!</f>
        <v>#REF!</v>
      </c>
      <c r="E420" s="18"/>
      <c r="F420" s="18"/>
      <c r="G420" s="18"/>
      <c r="H420" s="18"/>
      <c r="I420" s="17" t="e">
        <f>#REF!-#REF!</f>
        <v>#REF!</v>
      </c>
      <c r="J420" s="17" t="e">
        <f>#REF!-#REF!</f>
        <v>#REF!</v>
      </c>
    </row>
    <row r="421" spans="1:10" ht="12" hidden="1" customHeight="1">
      <c r="A421" s="2" t="s">
        <v>182</v>
      </c>
      <c r="B421" s="3" t="s">
        <v>884</v>
      </c>
      <c r="C421" s="1" t="s">
        <v>885</v>
      </c>
      <c r="D421" s="18" t="e">
        <f>(#REF!+#REF!)-#REF!</f>
        <v>#REF!</v>
      </c>
      <c r="E421" s="18"/>
      <c r="F421" s="18"/>
      <c r="G421" s="18"/>
      <c r="H421" s="18"/>
      <c r="I421" s="17" t="e">
        <f>#REF!-#REF!</f>
        <v>#REF!</v>
      </c>
      <c r="J421" s="17" t="e">
        <f>#REF!-#REF!</f>
        <v>#REF!</v>
      </c>
    </row>
    <row r="422" spans="1:10" ht="11.25" hidden="1" customHeight="1">
      <c r="A422" s="2" t="s">
        <v>51</v>
      </c>
      <c r="B422" s="3" t="s">
        <v>886</v>
      </c>
      <c r="C422" s="1" t="s">
        <v>887</v>
      </c>
      <c r="D422" s="18" t="e">
        <f>(#REF!+#REF!)-#REF!</f>
        <v>#REF!</v>
      </c>
      <c r="E422" s="18"/>
      <c r="F422" s="18"/>
      <c r="G422" s="18"/>
      <c r="H422" s="18"/>
      <c r="I422" s="17" t="e">
        <f>#REF!-#REF!</f>
        <v>#REF!</v>
      </c>
      <c r="J422" s="17" t="e">
        <f>#REF!-#REF!</f>
        <v>#REF!</v>
      </c>
    </row>
    <row r="423" spans="1:10" ht="12" hidden="1" customHeight="1">
      <c r="A423" s="2" t="s">
        <v>54</v>
      </c>
      <c r="B423" s="3" t="s">
        <v>888</v>
      </c>
      <c r="C423" s="1" t="s">
        <v>889</v>
      </c>
      <c r="D423" s="18" t="e">
        <f>(#REF!+#REF!)-#REF!</f>
        <v>#REF!</v>
      </c>
      <c r="E423" s="18"/>
      <c r="F423" s="18"/>
      <c r="G423" s="18"/>
      <c r="H423" s="18"/>
      <c r="I423" s="17" t="e">
        <f>#REF!-#REF!</f>
        <v>#REF!</v>
      </c>
      <c r="J423" s="17" t="e">
        <f>#REF!-#REF!</f>
        <v>#REF!</v>
      </c>
    </row>
    <row r="424" spans="1:10" ht="22.5" hidden="1" customHeight="1">
      <c r="A424" s="2" t="s">
        <v>63</v>
      </c>
      <c r="B424" s="3" t="s">
        <v>890</v>
      </c>
      <c r="C424" s="1" t="s">
        <v>891</v>
      </c>
      <c r="D424" s="18" t="e">
        <f>(#REF!+#REF!)-#REF!</f>
        <v>#REF!</v>
      </c>
      <c r="E424" s="18"/>
      <c r="F424" s="18"/>
      <c r="G424" s="18"/>
      <c r="H424" s="18"/>
      <c r="I424" s="17" t="e">
        <f>#REF!-#REF!</f>
        <v>#REF!</v>
      </c>
      <c r="J424" s="17" t="e">
        <f>#REF!-#REF!</f>
        <v>#REF!</v>
      </c>
    </row>
    <row r="425" spans="1:10" ht="12" hidden="1" customHeight="1">
      <c r="A425" s="2" t="s">
        <v>66</v>
      </c>
      <c r="B425" s="3" t="s">
        <v>892</v>
      </c>
      <c r="C425" s="1" t="s">
        <v>893</v>
      </c>
      <c r="D425" s="18" t="e">
        <f>(#REF!+#REF!)-#REF!</f>
        <v>#REF!</v>
      </c>
      <c r="E425" s="18"/>
      <c r="F425" s="18"/>
      <c r="G425" s="18"/>
      <c r="H425" s="18"/>
      <c r="I425" s="17" t="e">
        <f>#REF!-#REF!</f>
        <v>#REF!</v>
      </c>
      <c r="J425" s="17" t="e">
        <f>#REF!-#REF!</f>
        <v>#REF!</v>
      </c>
    </row>
    <row r="426" spans="1:10" ht="11.25" hidden="1" customHeight="1">
      <c r="A426" s="2" t="s">
        <v>69</v>
      </c>
      <c r="B426" s="3" t="s">
        <v>894</v>
      </c>
      <c r="C426" s="1" t="s">
        <v>895</v>
      </c>
      <c r="D426" s="18" t="e">
        <f>(#REF!+#REF!)-#REF!</f>
        <v>#REF!</v>
      </c>
      <c r="E426" s="18"/>
      <c r="F426" s="18"/>
      <c r="G426" s="18"/>
      <c r="H426" s="18"/>
      <c r="I426" s="17" t="e">
        <f>#REF!-#REF!</f>
        <v>#REF!</v>
      </c>
      <c r="J426" s="17" t="e">
        <f>#REF!-#REF!</f>
        <v>#REF!</v>
      </c>
    </row>
    <row r="427" spans="1:10" ht="12" hidden="1" customHeight="1">
      <c r="A427" s="2" t="s">
        <v>72</v>
      </c>
      <c r="B427" s="3" t="s">
        <v>896</v>
      </c>
      <c r="C427" s="1" t="s">
        <v>897</v>
      </c>
      <c r="D427" s="18" t="e">
        <f>(#REF!+#REF!)-#REF!</f>
        <v>#REF!</v>
      </c>
      <c r="E427" s="18"/>
      <c r="F427" s="18"/>
      <c r="G427" s="18"/>
      <c r="H427" s="18"/>
      <c r="I427" s="17" t="e">
        <f>#REF!-#REF!</f>
        <v>#REF!</v>
      </c>
      <c r="J427" s="17" t="e">
        <f>#REF!-#REF!</f>
        <v>#REF!</v>
      </c>
    </row>
    <row r="428" spans="1:10" ht="22.5" hidden="1" customHeight="1">
      <c r="A428" s="2" t="s">
        <v>75</v>
      </c>
      <c r="B428" s="3" t="s">
        <v>898</v>
      </c>
      <c r="C428" s="1" t="s">
        <v>899</v>
      </c>
      <c r="D428" s="18" t="e">
        <f>(#REF!+#REF!)-#REF!</f>
        <v>#REF!</v>
      </c>
      <c r="E428" s="18"/>
      <c r="F428" s="18"/>
      <c r="G428" s="18"/>
      <c r="H428" s="18"/>
      <c r="I428" s="17" t="e">
        <f>#REF!-#REF!</f>
        <v>#REF!</v>
      </c>
      <c r="J428" s="17" t="e">
        <f>#REF!-#REF!</f>
        <v>#REF!</v>
      </c>
    </row>
    <row r="429" spans="1:10" ht="34.5" hidden="1" customHeight="1">
      <c r="A429" s="2" t="s">
        <v>78</v>
      </c>
      <c r="B429" s="3" t="s">
        <v>900</v>
      </c>
      <c r="C429" s="1" t="s">
        <v>901</v>
      </c>
      <c r="D429" s="18" t="e">
        <f>(#REF!+#REF!)-#REF!</f>
        <v>#REF!</v>
      </c>
      <c r="E429" s="18"/>
      <c r="F429" s="18"/>
      <c r="G429" s="18"/>
      <c r="H429" s="18"/>
      <c r="I429" s="17" t="e">
        <f>#REF!-#REF!</f>
        <v>#REF!</v>
      </c>
      <c r="J429" s="17" t="e">
        <f>#REF!-#REF!</f>
        <v>#REF!</v>
      </c>
    </row>
    <row r="430" spans="1:10" ht="11.25" hidden="1" customHeight="1">
      <c r="A430" s="2" t="s">
        <v>81</v>
      </c>
      <c r="B430" s="3" t="s">
        <v>902</v>
      </c>
      <c r="C430" s="1" t="s">
        <v>903</v>
      </c>
      <c r="D430" s="18" t="e">
        <f>(#REF!+#REF!)-#REF!</f>
        <v>#REF!</v>
      </c>
      <c r="E430" s="18"/>
      <c r="F430" s="18"/>
      <c r="G430" s="18"/>
      <c r="H430" s="18"/>
      <c r="I430" s="17" t="e">
        <f>#REF!-#REF!</f>
        <v>#REF!</v>
      </c>
      <c r="J430" s="17" t="e">
        <f>#REF!-#REF!</f>
        <v>#REF!</v>
      </c>
    </row>
    <row r="431" spans="1:10" ht="23.25" hidden="1" customHeight="1">
      <c r="A431" s="2" t="s">
        <v>84</v>
      </c>
      <c r="B431" s="3" t="s">
        <v>904</v>
      </c>
      <c r="C431" s="1" t="s">
        <v>905</v>
      </c>
      <c r="D431" s="18" t="e">
        <f>(#REF!+#REF!)-#REF!</f>
        <v>#REF!</v>
      </c>
      <c r="E431" s="18"/>
      <c r="F431" s="18"/>
      <c r="G431" s="18"/>
      <c r="H431" s="18"/>
      <c r="I431" s="17" t="e">
        <f>#REF!-#REF!</f>
        <v>#REF!</v>
      </c>
      <c r="J431" s="17" t="e">
        <f>#REF!-#REF!</f>
        <v>#REF!</v>
      </c>
    </row>
    <row r="432" spans="1:10" ht="22.5" hidden="1" customHeight="1">
      <c r="A432" s="2" t="s">
        <v>87</v>
      </c>
      <c r="B432" s="3" t="s">
        <v>906</v>
      </c>
      <c r="C432" s="1" t="s">
        <v>907</v>
      </c>
      <c r="D432" s="18" t="e">
        <f>(#REF!+#REF!)-#REF!</f>
        <v>#REF!</v>
      </c>
      <c r="E432" s="18"/>
      <c r="F432" s="18"/>
      <c r="G432" s="18"/>
      <c r="H432" s="18"/>
      <c r="I432" s="17" t="e">
        <f>#REF!-#REF!</f>
        <v>#REF!</v>
      </c>
      <c r="J432" s="17" t="e">
        <f>#REF!-#REF!</f>
        <v>#REF!</v>
      </c>
    </row>
    <row r="433" spans="1:10" ht="12" hidden="1" customHeight="1">
      <c r="A433" s="2" t="s">
        <v>90</v>
      </c>
      <c r="B433" s="3" t="s">
        <v>908</v>
      </c>
      <c r="C433" s="1" t="s">
        <v>909</v>
      </c>
      <c r="D433" s="18" t="e">
        <f>(#REF!+#REF!)-#REF!</f>
        <v>#REF!</v>
      </c>
      <c r="E433" s="18"/>
      <c r="F433" s="18"/>
      <c r="G433" s="18"/>
      <c r="H433" s="18"/>
      <c r="I433" s="17" t="e">
        <f>#REF!-#REF!</f>
        <v>#REF!</v>
      </c>
      <c r="J433" s="17" t="e">
        <f>#REF!-#REF!</f>
        <v>#REF!</v>
      </c>
    </row>
    <row r="434" spans="1:10" ht="11.25" hidden="1" customHeight="1">
      <c r="A434" s="2" t="s">
        <v>93</v>
      </c>
      <c r="B434" s="3" t="s">
        <v>910</v>
      </c>
      <c r="C434" s="1" t="s">
        <v>911</v>
      </c>
      <c r="D434" s="18" t="e">
        <f>(#REF!+#REF!)-#REF!</f>
        <v>#REF!</v>
      </c>
      <c r="E434" s="18"/>
      <c r="F434" s="18"/>
      <c r="G434" s="18"/>
      <c r="H434" s="18"/>
      <c r="I434" s="17" t="e">
        <f>#REF!-#REF!</f>
        <v>#REF!</v>
      </c>
      <c r="J434" s="17" t="e">
        <f>#REF!-#REF!</f>
        <v>#REF!</v>
      </c>
    </row>
    <row r="435" spans="1:10" ht="34.5" hidden="1" customHeight="1">
      <c r="A435" s="2" t="s">
        <v>96</v>
      </c>
      <c r="B435" s="3" t="s">
        <v>912</v>
      </c>
      <c r="C435" s="1" t="s">
        <v>913</v>
      </c>
      <c r="D435" s="18" t="e">
        <f>(#REF!+#REF!)-#REF!</f>
        <v>#REF!</v>
      </c>
      <c r="E435" s="18"/>
      <c r="F435" s="18"/>
      <c r="G435" s="18"/>
      <c r="H435" s="18"/>
      <c r="I435" s="17" t="e">
        <f>#REF!-#REF!</f>
        <v>#REF!</v>
      </c>
      <c r="J435" s="17" t="e">
        <f>#REF!-#REF!</f>
        <v>#REF!</v>
      </c>
    </row>
    <row r="436" spans="1:10" ht="11.25" hidden="1" customHeight="1">
      <c r="A436" s="2" t="s">
        <v>99</v>
      </c>
      <c r="B436" s="3" t="s">
        <v>914</v>
      </c>
      <c r="C436" s="1" t="s">
        <v>915</v>
      </c>
      <c r="D436" s="18" t="e">
        <f>(#REF!+#REF!)-#REF!</f>
        <v>#REF!</v>
      </c>
      <c r="E436" s="18"/>
      <c r="F436" s="18"/>
      <c r="G436" s="18"/>
      <c r="H436" s="18"/>
      <c r="I436" s="17" t="e">
        <f>#REF!-#REF!</f>
        <v>#REF!</v>
      </c>
      <c r="J436" s="17" t="e">
        <f>#REF!-#REF!</f>
        <v>#REF!</v>
      </c>
    </row>
    <row r="437" spans="1:10" ht="34.5" hidden="1" customHeight="1">
      <c r="A437" s="2" t="s">
        <v>102</v>
      </c>
      <c r="B437" s="3" t="s">
        <v>916</v>
      </c>
      <c r="C437" s="1" t="s">
        <v>917</v>
      </c>
      <c r="D437" s="18" t="e">
        <f>(#REF!+#REF!)-#REF!</f>
        <v>#REF!</v>
      </c>
      <c r="E437" s="18"/>
      <c r="F437" s="18"/>
      <c r="G437" s="18"/>
      <c r="H437" s="18"/>
      <c r="I437" s="17" t="e">
        <f>#REF!-#REF!</f>
        <v>#REF!</v>
      </c>
      <c r="J437" s="17" t="e">
        <f>#REF!-#REF!</f>
        <v>#REF!</v>
      </c>
    </row>
    <row r="438" spans="1:10" ht="11.25" hidden="1" customHeight="1">
      <c r="A438" s="2" t="s">
        <v>107</v>
      </c>
      <c r="B438" s="3" t="s">
        <v>918</v>
      </c>
      <c r="C438" s="1" t="s">
        <v>919</v>
      </c>
      <c r="D438" s="18" t="e">
        <f>(#REF!+#REF!)-#REF!</f>
        <v>#REF!</v>
      </c>
      <c r="E438" s="18"/>
      <c r="F438" s="18"/>
      <c r="G438" s="18"/>
      <c r="H438" s="18"/>
      <c r="I438" s="17" t="e">
        <f>#REF!-#REF!</f>
        <v>#REF!</v>
      </c>
      <c r="J438" s="17" t="e">
        <f>#REF!-#REF!</f>
        <v>#REF!</v>
      </c>
    </row>
    <row r="439" spans="1:10" ht="12" hidden="1" customHeight="1">
      <c r="A439" s="2" t="s">
        <v>126</v>
      </c>
      <c r="B439" s="3" t="s">
        <v>920</v>
      </c>
      <c r="C439" s="1" t="s">
        <v>921</v>
      </c>
      <c r="D439" s="18" t="e">
        <f>(#REF!+#REF!)-#REF!</f>
        <v>#REF!</v>
      </c>
      <c r="E439" s="18"/>
      <c r="F439" s="18"/>
      <c r="G439" s="18"/>
      <c r="H439" s="18"/>
      <c r="I439" s="17" t="e">
        <f>#REF!-#REF!</f>
        <v>#REF!</v>
      </c>
      <c r="J439" s="17" t="e">
        <f>#REF!-#REF!</f>
        <v>#REF!</v>
      </c>
    </row>
    <row r="440" spans="1:10" ht="11.25" hidden="1" customHeight="1">
      <c r="A440" s="2" t="s">
        <v>129</v>
      </c>
      <c r="B440" s="3" t="s">
        <v>922</v>
      </c>
      <c r="C440" s="1" t="s">
        <v>923</v>
      </c>
      <c r="D440" s="18" t="e">
        <f>(#REF!+#REF!)-#REF!</f>
        <v>#REF!</v>
      </c>
      <c r="E440" s="18"/>
      <c r="F440" s="18"/>
      <c r="G440" s="18"/>
      <c r="H440" s="18"/>
      <c r="I440" s="17" t="e">
        <f>#REF!-#REF!</f>
        <v>#REF!</v>
      </c>
      <c r="J440" s="17" t="e">
        <f>#REF!-#REF!</f>
        <v>#REF!</v>
      </c>
    </row>
    <row r="441" spans="1:10" ht="23.25" hidden="1" customHeight="1">
      <c r="A441" s="2" t="s">
        <v>132</v>
      </c>
      <c r="B441" s="3" t="s">
        <v>924</v>
      </c>
      <c r="C441" s="1" t="s">
        <v>925</v>
      </c>
      <c r="D441" s="18" t="e">
        <f>(#REF!+#REF!)-#REF!</f>
        <v>#REF!</v>
      </c>
      <c r="E441" s="18"/>
      <c r="F441" s="18"/>
      <c r="G441" s="18"/>
      <c r="H441" s="18"/>
      <c r="I441" s="17" t="e">
        <f>#REF!-#REF!</f>
        <v>#REF!</v>
      </c>
      <c r="J441" s="17" t="e">
        <f>#REF!-#REF!</f>
        <v>#REF!</v>
      </c>
    </row>
    <row r="442" spans="1:10" ht="22.5" hidden="1" customHeight="1">
      <c r="A442" s="2" t="s">
        <v>135</v>
      </c>
      <c r="B442" s="3" t="s">
        <v>926</v>
      </c>
      <c r="C442" s="1" t="s">
        <v>927</v>
      </c>
      <c r="D442" s="18" t="e">
        <f>(#REF!+#REF!)-#REF!</f>
        <v>#REF!</v>
      </c>
      <c r="E442" s="18"/>
      <c r="F442" s="18"/>
      <c r="G442" s="18"/>
      <c r="H442" s="18"/>
      <c r="I442" s="17" t="e">
        <f>#REF!-#REF!</f>
        <v>#REF!</v>
      </c>
      <c r="J442" s="17" t="e">
        <f>#REF!-#REF!</f>
        <v>#REF!</v>
      </c>
    </row>
    <row r="443" spans="1:10" ht="12" hidden="1" customHeight="1">
      <c r="A443" s="2" t="s">
        <v>138</v>
      </c>
      <c r="B443" s="3" t="s">
        <v>928</v>
      </c>
      <c r="C443" s="1" t="s">
        <v>929</v>
      </c>
      <c r="D443" s="18" t="e">
        <f>(#REF!+#REF!)-#REF!</f>
        <v>#REF!</v>
      </c>
      <c r="E443" s="18"/>
      <c r="F443" s="18"/>
      <c r="G443" s="18"/>
      <c r="H443" s="18"/>
      <c r="I443" s="17" t="e">
        <f>#REF!-#REF!</f>
        <v>#REF!</v>
      </c>
      <c r="J443" s="17" t="e">
        <f>#REF!-#REF!</f>
        <v>#REF!</v>
      </c>
    </row>
    <row r="444" spans="1:10" ht="11.25" hidden="1" customHeight="1">
      <c r="A444" s="2" t="s">
        <v>155</v>
      </c>
      <c r="B444" s="3" t="s">
        <v>930</v>
      </c>
      <c r="C444" s="1" t="s">
        <v>931</v>
      </c>
      <c r="D444" s="18" t="e">
        <f>(#REF!+#REF!)-#REF!</f>
        <v>#REF!</v>
      </c>
      <c r="E444" s="18"/>
      <c r="F444" s="18"/>
      <c r="G444" s="18"/>
      <c r="H444" s="18"/>
      <c r="I444" s="17" t="e">
        <f>#REF!-#REF!</f>
        <v>#REF!</v>
      </c>
      <c r="J444" s="17" t="e">
        <f>#REF!-#REF!</f>
        <v>#REF!</v>
      </c>
    </row>
    <row r="445" spans="1:10" ht="23.25" hidden="1" customHeight="1">
      <c r="A445" s="2" t="s">
        <v>158</v>
      </c>
      <c r="B445" s="3" t="s">
        <v>932</v>
      </c>
      <c r="C445" s="1" t="s">
        <v>933</v>
      </c>
      <c r="D445" s="18" t="e">
        <f>(#REF!+#REF!)-#REF!</f>
        <v>#REF!</v>
      </c>
      <c r="E445" s="18"/>
      <c r="F445" s="18"/>
      <c r="G445" s="18"/>
      <c r="H445" s="18"/>
      <c r="I445" s="17" t="e">
        <f>#REF!-#REF!</f>
        <v>#REF!</v>
      </c>
      <c r="J445" s="17" t="e">
        <f>#REF!-#REF!</f>
        <v>#REF!</v>
      </c>
    </row>
    <row r="446" spans="1:10">
      <c r="A446" s="23" t="s">
        <v>934</v>
      </c>
      <c r="B446" s="3" t="s">
        <v>935</v>
      </c>
      <c r="C446" s="24" t="s">
        <v>936</v>
      </c>
      <c r="D446" s="16" t="e">
        <f>(#REF!+#REF!)-#REF!</f>
        <v>#REF!</v>
      </c>
      <c r="E446" s="16">
        <f>E447+E474</f>
        <v>0</v>
      </c>
      <c r="F446" s="16">
        <f>F447+F474</f>
        <v>0</v>
      </c>
      <c r="G446" s="16">
        <f>G447+G474</f>
        <v>0</v>
      </c>
      <c r="H446" s="16">
        <f>H447+H474</f>
        <v>0</v>
      </c>
      <c r="I446" s="17" t="e">
        <f>#REF!-#REF!</f>
        <v>#REF!</v>
      </c>
      <c r="J446" s="17" t="e">
        <f>#REF!-#REF!</f>
        <v>#REF!</v>
      </c>
    </row>
    <row r="447" spans="1:10" ht="11.25" customHeight="1">
      <c r="A447" s="2" t="s">
        <v>18</v>
      </c>
      <c r="B447" s="3" t="s">
        <v>937</v>
      </c>
      <c r="C447" s="1" t="s">
        <v>938</v>
      </c>
      <c r="D447" s="18" t="e">
        <f>(#REF!+#REF!)-#REF!</f>
        <v>#REF!</v>
      </c>
      <c r="E447" s="18">
        <f>E448+E452+E459+E462+E465+E469+E473</f>
        <v>0</v>
      </c>
      <c r="F447" s="18">
        <f>F448+F452+F459+F462+F465+F469+F473</f>
        <v>0</v>
      </c>
      <c r="G447" s="18">
        <f>G448+G452+G459+G462+G465+G469+G473</f>
        <v>0</v>
      </c>
      <c r="H447" s="18">
        <f>H448+H452+H459+H462+H465+H469+H473</f>
        <v>0</v>
      </c>
      <c r="I447" s="17" t="e">
        <f>#REF!-#REF!</f>
        <v>#REF!</v>
      </c>
      <c r="J447" s="17" t="e">
        <f>#REF!-#REF!</f>
        <v>#REF!</v>
      </c>
    </row>
    <row r="448" spans="1:10" ht="22.5" hidden="1" customHeight="1">
      <c r="A448" s="2" t="s">
        <v>21</v>
      </c>
      <c r="B448" s="3" t="s">
        <v>939</v>
      </c>
      <c r="C448" s="1" t="s">
        <v>940</v>
      </c>
      <c r="D448" s="18" t="e">
        <f>(#REF!+#REF!)-#REF!</f>
        <v>#REF!</v>
      </c>
      <c r="E448" s="18">
        <f>SUM(E449:E451)</f>
        <v>0</v>
      </c>
      <c r="F448" s="18">
        <f>SUM(F449:F451)</f>
        <v>0</v>
      </c>
      <c r="G448" s="18">
        <f>SUM(G449:G451)</f>
        <v>0</v>
      </c>
      <c r="H448" s="18">
        <f>SUM(H449:H451)</f>
        <v>0</v>
      </c>
      <c r="I448" s="17" t="e">
        <f>#REF!-#REF!</f>
        <v>#REF!</v>
      </c>
      <c r="J448" s="17" t="e">
        <f>#REF!-#REF!</f>
        <v>#REF!</v>
      </c>
    </row>
    <row r="449" spans="1:10" ht="12" hidden="1" customHeight="1">
      <c r="A449" s="2" t="s">
        <v>24</v>
      </c>
      <c r="B449" s="3" t="s">
        <v>941</v>
      </c>
      <c r="C449" s="1" t="s">
        <v>942</v>
      </c>
      <c r="D449" s="18" t="e">
        <f>(#REF!+#REF!)-#REF!</f>
        <v>#REF!</v>
      </c>
      <c r="E449" s="18"/>
      <c r="F449" s="18"/>
      <c r="G449" s="18"/>
      <c r="H449" s="18"/>
      <c r="I449" s="17" t="e">
        <f>#REF!-#REF!</f>
        <v>#REF!</v>
      </c>
      <c r="J449" s="17" t="e">
        <f>#REF!-#REF!</f>
        <v>#REF!</v>
      </c>
    </row>
    <row r="450" spans="1:10" ht="11.25" hidden="1" customHeight="1">
      <c r="A450" s="2" t="s">
        <v>27</v>
      </c>
      <c r="B450" s="3" t="s">
        <v>943</v>
      </c>
      <c r="C450" s="1" t="s">
        <v>944</v>
      </c>
      <c r="D450" s="18" t="e">
        <f>(#REF!+#REF!)-#REF!</f>
        <v>#REF!</v>
      </c>
      <c r="E450" s="18"/>
      <c r="F450" s="18"/>
      <c r="G450" s="18"/>
      <c r="H450" s="18"/>
      <c r="I450" s="17" t="e">
        <f>#REF!-#REF!</f>
        <v>#REF!</v>
      </c>
      <c r="J450" s="17" t="e">
        <f>#REF!-#REF!</f>
        <v>#REF!</v>
      </c>
    </row>
    <row r="451" spans="1:10" ht="12" hidden="1" customHeight="1">
      <c r="A451" s="2" t="s">
        <v>30</v>
      </c>
      <c r="B451" s="3" t="s">
        <v>945</v>
      </c>
      <c r="C451" s="1" t="s">
        <v>946</v>
      </c>
      <c r="D451" s="18" t="e">
        <f>(#REF!+#REF!)-#REF!</f>
        <v>#REF!</v>
      </c>
      <c r="E451" s="18"/>
      <c r="F451" s="18"/>
      <c r="G451" s="18"/>
      <c r="H451" s="18"/>
      <c r="I451" s="17" t="e">
        <f>#REF!-#REF!</f>
        <v>#REF!</v>
      </c>
      <c r="J451" s="17" t="e">
        <f>#REF!-#REF!</f>
        <v>#REF!</v>
      </c>
    </row>
    <row r="452" spans="1:10" ht="11.25" hidden="1" customHeight="1">
      <c r="A452" s="2" t="s">
        <v>36</v>
      </c>
      <c r="B452" s="3" t="s">
        <v>947</v>
      </c>
      <c r="C452" s="1" t="s">
        <v>948</v>
      </c>
      <c r="D452" s="18" t="e">
        <f>(#REF!+#REF!)-#REF!</f>
        <v>#REF!</v>
      </c>
      <c r="E452" s="18">
        <f>SUM(E453:E458)</f>
        <v>0</v>
      </c>
      <c r="F452" s="18">
        <f>SUM(F453:F458)</f>
        <v>0</v>
      </c>
      <c r="G452" s="18">
        <f>SUM(G453:G458)</f>
        <v>0</v>
      </c>
      <c r="H452" s="18">
        <f>SUM(H453:H458)</f>
        <v>0</v>
      </c>
      <c r="I452" s="17" t="e">
        <f>#REF!-#REF!</f>
        <v>#REF!</v>
      </c>
      <c r="J452" s="17" t="e">
        <f>#REF!-#REF!</f>
        <v>#REF!</v>
      </c>
    </row>
    <row r="453" spans="1:10" ht="12" hidden="1" customHeight="1">
      <c r="A453" s="2" t="s">
        <v>39</v>
      </c>
      <c r="B453" s="3" t="s">
        <v>949</v>
      </c>
      <c r="C453" s="1" t="s">
        <v>950</v>
      </c>
      <c r="D453" s="18" t="e">
        <f>(#REF!+#REF!)-#REF!</f>
        <v>#REF!</v>
      </c>
      <c r="E453" s="18"/>
      <c r="F453" s="18"/>
      <c r="G453" s="18"/>
      <c r="H453" s="18"/>
      <c r="I453" s="17" t="e">
        <f>#REF!-#REF!</f>
        <v>#REF!</v>
      </c>
      <c r="J453" s="17" t="e">
        <f>#REF!-#REF!</f>
        <v>#REF!</v>
      </c>
    </row>
    <row r="454" spans="1:10" ht="11.25" hidden="1" customHeight="1">
      <c r="A454" s="2" t="s">
        <v>42</v>
      </c>
      <c r="B454" s="3" t="s">
        <v>951</v>
      </c>
      <c r="C454" s="1" t="s">
        <v>952</v>
      </c>
      <c r="D454" s="18" t="e">
        <f>(#REF!+#REF!)-#REF!</f>
        <v>#REF!</v>
      </c>
      <c r="E454" s="18"/>
      <c r="F454" s="18"/>
      <c r="G454" s="18"/>
      <c r="H454" s="18"/>
      <c r="I454" s="17" t="e">
        <f>#REF!-#REF!</f>
        <v>#REF!</v>
      </c>
      <c r="J454" s="17" t="e">
        <f>#REF!-#REF!</f>
        <v>#REF!</v>
      </c>
    </row>
    <row r="455" spans="1:10" ht="12" hidden="1" customHeight="1">
      <c r="A455" s="2" t="s">
        <v>45</v>
      </c>
      <c r="B455" s="3" t="s">
        <v>953</v>
      </c>
      <c r="C455" s="1" t="s">
        <v>954</v>
      </c>
      <c r="D455" s="18" t="e">
        <f>(#REF!+#REF!)-#REF!</f>
        <v>#REF!</v>
      </c>
      <c r="E455" s="18"/>
      <c r="F455" s="18"/>
      <c r="G455" s="18"/>
      <c r="H455" s="18"/>
      <c r="I455" s="17" t="e">
        <f>#REF!-#REF!</f>
        <v>#REF!</v>
      </c>
      <c r="J455" s="17" t="e">
        <f>#REF!-#REF!</f>
        <v>#REF!</v>
      </c>
    </row>
    <row r="456" spans="1:10" ht="11.25" hidden="1" customHeight="1">
      <c r="A456" s="2" t="s">
        <v>182</v>
      </c>
      <c r="B456" s="3" t="s">
        <v>955</v>
      </c>
      <c r="C456" s="1" t="s">
        <v>956</v>
      </c>
      <c r="D456" s="18" t="e">
        <f>(#REF!+#REF!)-#REF!</f>
        <v>#REF!</v>
      </c>
      <c r="E456" s="18"/>
      <c r="F456" s="18"/>
      <c r="G456" s="18"/>
      <c r="H456" s="18"/>
      <c r="I456" s="17" t="e">
        <f>#REF!-#REF!</f>
        <v>#REF!</v>
      </c>
      <c r="J456" s="17" t="e">
        <f>#REF!-#REF!</f>
        <v>#REF!</v>
      </c>
    </row>
    <row r="457" spans="1:10" ht="12" hidden="1" customHeight="1">
      <c r="A457" s="2" t="s">
        <v>51</v>
      </c>
      <c r="B457" s="3" t="s">
        <v>957</v>
      </c>
      <c r="C457" s="1" t="s">
        <v>958</v>
      </c>
      <c r="D457" s="18" t="e">
        <f>(#REF!+#REF!)-#REF!</f>
        <v>#REF!</v>
      </c>
      <c r="E457" s="18"/>
      <c r="F457" s="18"/>
      <c r="G457" s="18"/>
      <c r="H457" s="18"/>
      <c r="I457" s="17" t="e">
        <f>#REF!-#REF!</f>
        <v>#REF!</v>
      </c>
      <c r="J457" s="17" t="e">
        <f>#REF!-#REF!</f>
        <v>#REF!</v>
      </c>
    </row>
    <row r="458" spans="1:10" ht="11.25" hidden="1" customHeight="1">
      <c r="A458" s="2" t="s">
        <v>54</v>
      </c>
      <c r="B458" s="3" t="s">
        <v>959</v>
      </c>
      <c r="C458" s="1" t="s">
        <v>960</v>
      </c>
      <c r="D458" s="18" t="e">
        <f>(#REF!+#REF!)-#REF!</f>
        <v>#REF!</v>
      </c>
      <c r="E458" s="18"/>
      <c r="F458" s="18"/>
      <c r="G458" s="18"/>
      <c r="H458" s="18"/>
      <c r="I458" s="17" t="e">
        <f>#REF!-#REF!</f>
        <v>#REF!</v>
      </c>
      <c r="J458" s="17" t="e">
        <f>#REF!-#REF!</f>
        <v>#REF!</v>
      </c>
    </row>
    <row r="459" spans="1:10" ht="23.25" hidden="1" customHeight="1">
      <c r="A459" s="2" t="s">
        <v>63</v>
      </c>
      <c r="B459" s="3" t="s">
        <v>961</v>
      </c>
      <c r="C459" s="1" t="s">
        <v>962</v>
      </c>
      <c r="D459" s="18" t="e">
        <f>(#REF!+#REF!)-#REF!</f>
        <v>#REF!</v>
      </c>
      <c r="E459" s="18">
        <f>SUM(E460:E461)</f>
        <v>0</v>
      </c>
      <c r="F459" s="18">
        <f>SUM(F460:F461)</f>
        <v>0</v>
      </c>
      <c r="G459" s="18">
        <f>SUM(G460:G461)</f>
        <v>0</v>
      </c>
      <c r="H459" s="18">
        <f>SUM(H460:H461)</f>
        <v>0</v>
      </c>
      <c r="I459" s="17" t="e">
        <f>#REF!-#REF!</f>
        <v>#REF!</v>
      </c>
      <c r="J459" s="17" t="e">
        <f>#REF!-#REF!</f>
        <v>#REF!</v>
      </c>
    </row>
    <row r="460" spans="1:10" ht="11.25" hidden="1" customHeight="1">
      <c r="A460" s="2" t="s">
        <v>66</v>
      </c>
      <c r="B460" s="3" t="s">
        <v>963</v>
      </c>
      <c r="C460" s="1" t="s">
        <v>964</v>
      </c>
      <c r="D460" s="18" t="e">
        <f>(#REF!+#REF!)-#REF!</f>
        <v>#REF!</v>
      </c>
      <c r="E460" s="18"/>
      <c r="F460" s="18"/>
      <c r="G460" s="18"/>
      <c r="H460" s="18"/>
      <c r="I460" s="17" t="e">
        <f>#REF!-#REF!</f>
        <v>#REF!</v>
      </c>
      <c r="J460" s="17" t="e">
        <f>#REF!-#REF!</f>
        <v>#REF!</v>
      </c>
    </row>
    <row r="461" spans="1:10" ht="12" hidden="1" customHeight="1">
      <c r="A461" s="2" t="s">
        <v>69</v>
      </c>
      <c r="B461" s="3" t="s">
        <v>965</v>
      </c>
      <c r="C461" s="1" t="s">
        <v>966</v>
      </c>
      <c r="D461" s="18" t="e">
        <f>(#REF!+#REF!)-#REF!</f>
        <v>#REF!</v>
      </c>
      <c r="E461" s="18"/>
      <c r="F461" s="18"/>
      <c r="G461" s="18"/>
      <c r="H461" s="18"/>
      <c r="I461" s="17" t="e">
        <f>#REF!-#REF!</f>
        <v>#REF!</v>
      </c>
      <c r="J461" s="17" t="e">
        <f>#REF!-#REF!</f>
        <v>#REF!</v>
      </c>
    </row>
    <row r="462" spans="1:10" ht="11.25" hidden="1" customHeight="1">
      <c r="A462" s="2" t="s">
        <v>72</v>
      </c>
      <c r="B462" s="3" t="s">
        <v>967</v>
      </c>
      <c r="C462" s="1" t="s">
        <v>968</v>
      </c>
      <c r="D462" s="18" t="e">
        <f>(#REF!+#REF!)-#REF!</f>
        <v>#REF!</v>
      </c>
      <c r="E462" s="18">
        <f>SUM(E463:E464)</f>
        <v>0</v>
      </c>
      <c r="F462" s="18">
        <f>SUM(F463:F464)</f>
        <v>0</v>
      </c>
      <c r="G462" s="18">
        <f>SUM(G463:G464)</f>
        <v>0</v>
      </c>
      <c r="H462" s="18">
        <f>SUM(H463:H464)</f>
        <v>0</v>
      </c>
      <c r="I462" s="17" t="e">
        <f>#REF!-#REF!</f>
        <v>#REF!</v>
      </c>
      <c r="J462" s="17" t="e">
        <f>#REF!-#REF!</f>
        <v>#REF!</v>
      </c>
    </row>
    <row r="463" spans="1:10" ht="23.25" hidden="1" customHeight="1">
      <c r="A463" s="2" t="s">
        <v>75</v>
      </c>
      <c r="B463" s="3" t="s">
        <v>969</v>
      </c>
      <c r="C463" s="1" t="s">
        <v>970</v>
      </c>
      <c r="D463" s="18" t="e">
        <f>(#REF!+#REF!)-#REF!</f>
        <v>#REF!</v>
      </c>
      <c r="E463" s="18"/>
      <c r="F463" s="18"/>
      <c r="G463" s="18"/>
      <c r="H463" s="18"/>
      <c r="I463" s="17" t="e">
        <f>#REF!-#REF!</f>
        <v>#REF!</v>
      </c>
      <c r="J463" s="17" t="e">
        <f>#REF!-#REF!</f>
        <v>#REF!</v>
      </c>
    </row>
    <row r="464" spans="1:10" ht="33.75" hidden="1" customHeight="1">
      <c r="A464" s="2" t="s">
        <v>78</v>
      </c>
      <c r="B464" s="3" t="s">
        <v>971</v>
      </c>
      <c r="C464" s="1" t="s">
        <v>972</v>
      </c>
      <c r="D464" s="18" t="e">
        <f>(#REF!+#REF!)-#REF!</f>
        <v>#REF!</v>
      </c>
      <c r="E464" s="18"/>
      <c r="F464" s="18"/>
      <c r="G464" s="18"/>
      <c r="H464" s="18"/>
      <c r="I464" s="17" t="e">
        <f>#REF!-#REF!</f>
        <v>#REF!</v>
      </c>
      <c r="J464" s="17" t="e">
        <f>#REF!-#REF!</f>
        <v>#REF!</v>
      </c>
    </row>
    <row r="465" spans="1:10" ht="12" hidden="1" customHeight="1">
      <c r="A465" s="2" t="s">
        <v>81</v>
      </c>
      <c r="B465" s="3" t="s">
        <v>973</v>
      </c>
      <c r="C465" s="1" t="s">
        <v>974</v>
      </c>
      <c r="D465" s="18" t="e">
        <f>(#REF!+#REF!)-#REF!</f>
        <v>#REF!</v>
      </c>
      <c r="E465" s="18">
        <f>SUM(E466:E468)</f>
        <v>0</v>
      </c>
      <c r="F465" s="18">
        <f>SUM(F466:F468)</f>
        <v>0</v>
      </c>
      <c r="G465" s="18">
        <f>SUM(G466:G468)</f>
        <v>0</v>
      </c>
      <c r="H465" s="18">
        <f>SUM(H466:H468)</f>
        <v>0</v>
      </c>
      <c r="I465" s="17" t="e">
        <f>#REF!-#REF!</f>
        <v>#REF!</v>
      </c>
      <c r="J465" s="17" t="e">
        <f>#REF!-#REF!</f>
        <v>#REF!</v>
      </c>
    </row>
    <row r="466" spans="1:10" ht="22.5" hidden="1" customHeight="1">
      <c r="A466" s="2" t="s">
        <v>84</v>
      </c>
      <c r="B466" s="3" t="s">
        <v>975</v>
      </c>
      <c r="C466" s="1" t="s">
        <v>976</v>
      </c>
      <c r="D466" s="18" t="e">
        <f>(#REF!+#REF!)-#REF!</f>
        <v>#REF!</v>
      </c>
      <c r="E466" s="18"/>
      <c r="F466" s="18"/>
      <c r="G466" s="18"/>
      <c r="H466" s="18"/>
      <c r="I466" s="17" t="e">
        <f>#REF!-#REF!</f>
        <v>#REF!</v>
      </c>
      <c r="J466" s="17" t="e">
        <f>#REF!-#REF!</f>
        <v>#REF!</v>
      </c>
    </row>
    <row r="467" spans="1:10" ht="23.25" hidden="1" customHeight="1">
      <c r="A467" s="2" t="s">
        <v>87</v>
      </c>
      <c r="B467" s="3" t="s">
        <v>977</v>
      </c>
      <c r="C467" s="1" t="s">
        <v>978</v>
      </c>
      <c r="D467" s="18" t="e">
        <f>(#REF!+#REF!)-#REF!</f>
        <v>#REF!</v>
      </c>
      <c r="E467" s="18"/>
      <c r="F467" s="18"/>
      <c r="G467" s="18"/>
      <c r="H467" s="18"/>
      <c r="I467" s="17" t="e">
        <f>#REF!-#REF!</f>
        <v>#REF!</v>
      </c>
      <c r="J467" s="17" t="e">
        <f>#REF!-#REF!</f>
        <v>#REF!</v>
      </c>
    </row>
    <row r="468" spans="1:10" ht="11.25" hidden="1" customHeight="1">
      <c r="A468" s="2" t="s">
        <v>90</v>
      </c>
      <c r="B468" s="3" t="s">
        <v>979</v>
      </c>
      <c r="C468" s="1" t="s">
        <v>980</v>
      </c>
      <c r="D468" s="18" t="e">
        <f>(#REF!+#REF!)-#REF!</f>
        <v>#REF!</v>
      </c>
      <c r="E468" s="18"/>
      <c r="F468" s="18"/>
      <c r="G468" s="18"/>
      <c r="H468" s="18"/>
      <c r="I468" s="17" t="e">
        <f>#REF!-#REF!</f>
        <v>#REF!</v>
      </c>
      <c r="J468" s="17" t="e">
        <f>#REF!-#REF!</f>
        <v>#REF!</v>
      </c>
    </row>
    <row r="469" spans="1:10" ht="12" hidden="1" customHeight="1">
      <c r="A469" s="2" t="s">
        <v>93</v>
      </c>
      <c r="B469" s="3" t="s">
        <v>981</v>
      </c>
      <c r="C469" s="1" t="s">
        <v>982</v>
      </c>
      <c r="D469" s="18" t="e">
        <f>(#REF!+#REF!)-#REF!</f>
        <v>#REF!</v>
      </c>
      <c r="E469" s="18">
        <f>SUM(E470:E472)</f>
        <v>0</v>
      </c>
      <c r="F469" s="18">
        <f>SUM(F470:F472)</f>
        <v>0</v>
      </c>
      <c r="G469" s="18">
        <f>SUM(G470:G472)</f>
        <v>0</v>
      </c>
      <c r="H469" s="18">
        <f>SUM(H470:H472)</f>
        <v>0</v>
      </c>
      <c r="I469" s="17" t="e">
        <f>#REF!-#REF!</f>
        <v>#REF!</v>
      </c>
      <c r="J469" s="17" t="e">
        <f>#REF!-#REF!</f>
        <v>#REF!</v>
      </c>
    </row>
    <row r="470" spans="1:10" ht="33.75" hidden="1" customHeight="1">
      <c r="A470" s="2" t="s">
        <v>96</v>
      </c>
      <c r="B470" s="3" t="s">
        <v>983</v>
      </c>
      <c r="C470" s="1" t="s">
        <v>984</v>
      </c>
      <c r="D470" s="18" t="e">
        <f>(#REF!+#REF!)-#REF!</f>
        <v>#REF!</v>
      </c>
      <c r="E470" s="18"/>
      <c r="F470" s="18"/>
      <c r="G470" s="18"/>
      <c r="H470" s="18"/>
      <c r="I470" s="17" t="e">
        <f>#REF!-#REF!</f>
        <v>#REF!</v>
      </c>
      <c r="J470" s="17" t="e">
        <f>#REF!-#REF!</f>
        <v>#REF!</v>
      </c>
    </row>
    <row r="471" spans="1:10" ht="12" hidden="1" customHeight="1">
      <c r="A471" s="2" t="s">
        <v>99</v>
      </c>
      <c r="B471" s="3" t="s">
        <v>985</v>
      </c>
      <c r="C471" s="1" t="s">
        <v>986</v>
      </c>
      <c r="D471" s="18" t="e">
        <f>(#REF!+#REF!)-#REF!</f>
        <v>#REF!</v>
      </c>
      <c r="E471" s="18"/>
      <c r="F471" s="18"/>
      <c r="G471" s="18"/>
      <c r="H471" s="18"/>
      <c r="I471" s="17" t="e">
        <f>#REF!-#REF!</f>
        <v>#REF!</v>
      </c>
      <c r="J471" s="17" t="e">
        <f>#REF!-#REF!</f>
        <v>#REF!</v>
      </c>
    </row>
    <row r="472" spans="1:10" ht="33.75" hidden="1" customHeight="1">
      <c r="A472" s="2" t="s">
        <v>102</v>
      </c>
      <c r="B472" s="3" t="s">
        <v>987</v>
      </c>
      <c r="C472" s="1" t="s">
        <v>988</v>
      </c>
      <c r="D472" s="18" t="e">
        <f>(#REF!+#REF!)-#REF!</f>
        <v>#REF!</v>
      </c>
      <c r="E472" s="18"/>
      <c r="F472" s="18"/>
      <c r="G472" s="18"/>
      <c r="H472" s="18"/>
      <c r="I472" s="17" t="e">
        <f>#REF!-#REF!</f>
        <v>#REF!</v>
      </c>
      <c r="J472" s="17" t="e">
        <f>#REF!-#REF!</f>
        <v>#REF!</v>
      </c>
    </row>
    <row r="473" spans="1:10">
      <c r="A473" s="2" t="s">
        <v>107</v>
      </c>
      <c r="B473" s="3" t="s">
        <v>989</v>
      </c>
      <c r="C473" s="1" t="s">
        <v>990</v>
      </c>
      <c r="D473" s="18" t="e">
        <f>(#REF!+#REF!)-#REF!</f>
        <v>#REF!</v>
      </c>
      <c r="E473" s="18"/>
      <c r="F473" s="18"/>
      <c r="G473" s="18"/>
      <c r="H473" s="18"/>
      <c r="I473" s="17" t="e">
        <f>#REF!-#REF!</f>
        <v>#REF!</v>
      </c>
      <c r="J473" s="17" t="e">
        <f>#REF!-#REF!</f>
        <v>#REF!</v>
      </c>
    </row>
    <row r="474" spans="1:10" ht="11.25" hidden="1" customHeight="1">
      <c r="A474" s="2" t="s">
        <v>126</v>
      </c>
      <c r="B474" s="3" t="s">
        <v>991</v>
      </c>
      <c r="C474" s="1" t="s">
        <v>992</v>
      </c>
      <c r="D474" s="18" t="e">
        <f>(#REF!+#REF!)-#REF!</f>
        <v>#REF!</v>
      </c>
      <c r="E474" s="18">
        <f>SUM(E475:E478)</f>
        <v>0</v>
      </c>
      <c r="F474" s="18">
        <f>SUM(F475:F478)</f>
        <v>0</v>
      </c>
      <c r="G474" s="18">
        <f>SUM(G475:G478)</f>
        <v>0</v>
      </c>
      <c r="H474" s="18">
        <f>SUM(H475:H478)</f>
        <v>0</v>
      </c>
      <c r="I474" s="17" t="e">
        <f>#REF!-#REF!</f>
        <v>#REF!</v>
      </c>
      <c r="J474" s="17" t="e">
        <f>#REF!-#REF!</f>
        <v>#REF!</v>
      </c>
    </row>
    <row r="475" spans="1:10" ht="12" hidden="1" customHeight="1">
      <c r="A475" s="2" t="s">
        <v>129</v>
      </c>
      <c r="B475" s="3" t="s">
        <v>993</v>
      </c>
      <c r="C475" s="1" t="s">
        <v>994</v>
      </c>
      <c r="D475" s="18" t="e">
        <f>(#REF!+#REF!)-#REF!</f>
        <v>#REF!</v>
      </c>
      <c r="E475" s="18"/>
      <c r="F475" s="18"/>
      <c r="G475" s="18"/>
      <c r="H475" s="18"/>
      <c r="I475" s="17" t="e">
        <f>#REF!-#REF!</f>
        <v>#REF!</v>
      </c>
      <c r="J475" s="17" t="e">
        <f>#REF!-#REF!</f>
        <v>#REF!</v>
      </c>
    </row>
    <row r="476" spans="1:10" ht="22.5" hidden="1" customHeight="1">
      <c r="A476" s="2" t="s">
        <v>132</v>
      </c>
      <c r="B476" s="3" t="s">
        <v>995</v>
      </c>
      <c r="C476" s="1" t="s">
        <v>996</v>
      </c>
      <c r="D476" s="18" t="e">
        <f>(#REF!+#REF!)-#REF!</f>
        <v>#REF!</v>
      </c>
      <c r="E476" s="18"/>
      <c r="F476" s="18"/>
      <c r="G476" s="18"/>
      <c r="H476" s="18"/>
      <c r="I476" s="17" t="e">
        <f>#REF!-#REF!</f>
        <v>#REF!</v>
      </c>
      <c r="J476" s="17" t="e">
        <f>#REF!-#REF!</f>
        <v>#REF!</v>
      </c>
    </row>
    <row r="477" spans="1:10" ht="23.25" hidden="1" customHeight="1">
      <c r="A477" s="2" t="s">
        <v>135</v>
      </c>
      <c r="B477" s="3" t="s">
        <v>997</v>
      </c>
      <c r="C477" s="1" t="s">
        <v>998</v>
      </c>
      <c r="D477" s="18" t="e">
        <f>(#REF!+#REF!)-#REF!</f>
        <v>#REF!</v>
      </c>
      <c r="E477" s="18"/>
      <c r="F477" s="18"/>
      <c r="G477" s="18"/>
      <c r="H477" s="18"/>
      <c r="I477" s="17" t="e">
        <f>#REF!-#REF!</f>
        <v>#REF!</v>
      </c>
      <c r="J477" s="17" t="e">
        <f>#REF!-#REF!</f>
        <v>#REF!</v>
      </c>
    </row>
    <row r="478" spans="1:10" ht="11.25" hidden="1" customHeight="1">
      <c r="A478" s="2" t="s">
        <v>138</v>
      </c>
      <c r="B478" s="3" t="s">
        <v>999</v>
      </c>
      <c r="C478" s="1" t="s">
        <v>1000</v>
      </c>
      <c r="D478" s="18" t="e">
        <f>(#REF!+#REF!)-#REF!</f>
        <v>#REF!</v>
      </c>
      <c r="E478" s="18"/>
      <c r="F478" s="18"/>
      <c r="G478" s="18"/>
      <c r="H478" s="18"/>
      <c r="I478" s="17" t="e">
        <f>#REF!-#REF!</f>
        <v>#REF!</v>
      </c>
      <c r="J478" s="17" t="e">
        <f>#REF!-#REF!</f>
        <v>#REF!</v>
      </c>
    </row>
    <row r="479" spans="1:10" ht="12" hidden="1" customHeight="1">
      <c r="A479" s="2" t="s">
        <v>155</v>
      </c>
      <c r="B479" s="3" t="s">
        <v>1001</v>
      </c>
      <c r="C479" s="1" t="s">
        <v>1002</v>
      </c>
      <c r="D479" s="18" t="e">
        <f>(#REF!+#REF!)-#REF!</f>
        <v>#REF!</v>
      </c>
      <c r="E479" s="18"/>
      <c r="F479" s="18"/>
      <c r="G479" s="18"/>
      <c r="H479" s="18"/>
      <c r="I479" s="17" t="e">
        <f>#REF!-#REF!</f>
        <v>#REF!</v>
      </c>
      <c r="J479" s="17" t="e">
        <f>#REF!-#REF!</f>
        <v>#REF!</v>
      </c>
    </row>
    <row r="480" spans="1:10" ht="22.5" hidden="1" customHeight="1">
      <c r="A480" s="2" t="s">
        <v>158</v>
      </c>
      <c r="B480" s="3" t="s">
        <v>1003</v>
      </c>
      <c r="C480" s="1" t="s">
        <v>1004</v>
      </c>
      <c r="D480" s="18" t="e">
        <f>(#REF!+#REF!)-#REF!</f>
        <v>#REF!</v>
      </c>
      <c r="E480" s="18"/>
      <c r="F480" s="18"/>
      <c r="G480" s="18"/>
      <c r="H480" s="18"/>
      <c r="I480" s="17" t="e">
        <f>#REF!-#REF!</f>
        <v>#REF!</v>
      </c>
      <c r="J480" s="17" t="e">
        <f>#REF!-#REF!</f>
        <v>#REF!</v>
      </c>
    </row>
    <row r="481" spans="1:10" ht="23.25" hidden="1" customHeight="1">
      <c r="A481" s="2" t="s">
        <v>1005</v>
      </c>
      <c r="B481" s="3" t="s">
        <v>1006</v>
      </c>
      <c r="C481" s="1" t="s">
        <v>1007</v>
      </c>
      <c r="D481" s="18" t="e">
        <f>(#REF!+#REF!)-#REF!</f>
        <v>#REF!</v>
      </c>
      <c r="E481" s="18"/>
      <c r="F481" s="18"/>
      <c r="G481" s="18"/>
      <c r="H481" s="18"/>
      <c r="I481" s="17" t="e">
        <f>#REF!-#REF!</f>
        <v>#REF!</v>
      </c>
      <c r="J481" s="17" t="e">
        <f>#REF!-#REF!</f>
        <v>#REF!</v>
      </c>
    </row>
    <row r="482" spans="1:10" ht="11.25" hidden="1" customHeight="1">
      <c r="A482" s="2" t="s">
        <v>18</v>
      </c>
      <c r="B482" s="3" t="s">
        <v>1008</v>
      </c>
      <c r="C482" s="1" t="s">
        <v>1009</v>
      </c>
      <c r="D482" s="18" t="e">
        <f>(#REF!+#REF!)-#REF!</f>
        <v>#REF!</v>
      </c>
      <c r="E482" s="18"/>
      <c r="F482" s="18"/>
      <c r="G482" s="18"/>
      <c r="H482" s="18"/>
      <c r="I482" s="17" t="e">
        <f>#REF!-#REF!</f>
        <v>#REF!</v>
      </c>
      <c r="J482" s="17" t="e">
        <f>#REF!-#REF!</f>
        <v>#REF!</v>
      </c>
    </row>
    <row r="483" spans="1:10" ht="23.25" hidden="1" customHeight="1">
      <c r="A483" s="2" t="s">
        <v>21</v>
      </c>
      <c r="B483" s="3" t="s">
        <v>1010</v>
      </c>
      <c r="C483" s="1" t="s">
        <v>1011</v>
      </c>
      <c r="D483" s="18" t="e">
        <f>(#REF!+#REF!)-#REF!</f>
        <v>#REF!</v>
      </c>
      <c r="E483" s="18"/>
      <c r="F483" s="18"/>
      <c r="G483" s="18"/>
      <c r="H483" s="18"/>
      <c r="I483" s="17" t="e">
        <f>#REF!-#REF!</f>
        <v>#REF!</v>
      </c>
      <c r="J483" s="17" t="e">
        <f>#REF!-#REF!</f>
        <v>#REF!</v>
      </c>
    </row>
    <row r="484" spans="1:10" ht="11.25" hidden="1" customHeight="1">
      <c r="A484" s="2" t="s">
        <v>24</v>
      </c>
      <c r="B484" s="3" t="s">
        <v>1012</v>
      </c>
      <c r="C484" s="1" t="s">
        <v>1013</v>
      </c>
      <c r="D484" s="18" t="e">
        <f>(#REF!+#REF!)-#REF!</f>
        <v>#REF!</v>
      </c>
      <c r="E484" s="18"/>
      <c r="F484" s="18"/>
      <c r="G484" s="18"/>
      <c r="H484" s="18"/>
      <c r="I484" s="17" t="e">
        <f>#REF!-#REF!</f>
        <v>#REF!</v>
      </c>
      <c r="J484" s="17" t="e">
        <f>#REF!-#REF!</f>
        <v>#REF!</v>
      </c>
    </row>
    <row r="485" spans="1:10" ht="12" hidden="1" customHeight="1">
      <c r="A485" s="2" t="s">
        <v>27</v>
      </c>
      <c r="B485" s="3" t="s">
        <v>1014</v>
      </c>
      <c r="C485" s="1" t="s">
        <v>1015</v>
      </c>
      <c r="D485" s="18" t="e">
        <f>(#REF!+#REF!)-#REF!</f>
        <v>#REF!</v>
      </c>
      <c r="E485" s="18"/>
      <c r="F485" s="18"/>
      <c r="G485" s="18"/>
      <c r="H485" s="18"/>
      <c r="I485" s="17" t="e">
        <f>#REF!-#REF!</f>
        <v>#REF!</v>
      </c>
      <c r="J485" s="17" t="e">
        <f>#REF!-#REF!</f>
        <v>#REF!</v>
      </c>
    </row>
    <row r="486" spans="1:10" ht="11.25" hidden="1" customHeight="1">
      <c r="A486" s="2" t="s">
        <v>30</v>
      </c>
      <c r="B486" s="3" t="s">
        <v>1016</v>
      </c>
      <c r="C486" s="1" t="s">
        <v>1017</v>
      </c>
      <c r="D486" s="18" t="e">
        <f>(#REF!+#REF!)-#REF!</f>
        <v>#REF!</v>
      </c>
      <c r="E486" s="18"/>
      <c r="F486" s="18"/>
      <c r="G486" s="18"/>
      <c r="H486" s="18"/>
      <c r="I486" s="17" t="e">
        <f>#REF!-#REF!</f>
        <v>#REF!</v>
      </c>
      <c r="J486" s="17" t="e">
        <f>#REF!-#REF!</f>
        <v>#REF!</v>
      </c>
    </row>
    <row r="487" spans="1:10" ht="12" hidden="1" customHeight="1">
      <c r="A487" s="2" t="s">
        <v>36</v>
      </c>
      <c r="B487" s="3" t="s">
        <v>1018</v>
      </c>
      <c r="C487" s="1" t="s">
        <v>1019</v>
      </c>
      <c r="D487" s="18" t="e">
        <f>(#REF!+#REF!)-#REF!</f>
        <v>#REF!</v>
      </c>
      <c r="E487" s="18"/>
      <c r="F487" s="18"/>
      <c r="G487" s="18"/>
      <c r="H487" s="18"/>
      <c r="I487" s="17" t="e">
        <f>#REF!-#REF!</f>
        <v>#REF!</v>
      </c>
      <c r="J487" s="17" t="e">
        <f>#REF!-#REF!</f>
        <v>#REF!</v>
      </c>
    </row>
    <row r="488" spans="1:10" ht="11.25" hidden="1" customHeight="1">
      <c r="A488" s="2" t="s">
        <v>39</v>
      </c>
      <c r="B488" s="3" t="s">
        <v>1020</v>
      </c>
      <c r="C488" s="1" t="s">
        <v>1021</v>
      </c>
      <c r="D488" s="18" t="e">
        <f>(#REF!+#REF!)-#REF!</f>
        <v>#REF!</v>
      </c>
      <c r="E488" s="18"/>
      <c r="F488" s="18"/>
      <c r="G488" s="18"/>
      <c r="H488" s="18"/>
      <c r="I488" s="17" t="e">
        <f>#REF!-#REF!</f>
        <v>#REF!</v>
      </c>
      <c r="J488" s="17" t="e">
        <f>#REF!-#REF!</f>
        <v>#REF!</v>
      </c>
    </row>
    <row r="489" spans="1:10" ht="12" hidden="1" customHeight="1">
      <c r="A489" s="2" t="s">
        <v>42</v>
      </c>
      <c r="B489" s="3" t="s">
        <v>1022</v>
      </c>
      <c r="C489" s="1" t="s">
        <v>1023</v>
      </c>
      <c r="D489" s="18" t="e">
        <f>(#REF!+#REF!)-#REF!</f>
        <v>#REF!</v>
      </c>
      <c r="E489" s="18"/>
      <c r="F489" s="18"/>
      <c r="G489" s="18"/>
      <c r="H489" s="18"/>
      <c r="I489" s="17" t="e">
        <f>#REF!-#REF!</f>
        <v>#REF!</v>
      </c>
      <c r="J489" s="17" t="e">
        <f>#REF!-#REF!</f>
        <v>#REF!</v>
      </c>
    </row>
    <row r="490" spans="1:10" ht="11.25" hidden="1" customHeight="1">
      <c r="A490" s="2" t="s">
        <v>45</v>
      </c>
      <c r="B490" s="3" t="s">
        <v>1024</v>
      </c>
      <c r="C490" s="1" t="s">
        <v>1025</v>
      </c>
      <c r="D490" s="18" t="e">
        <f>(#REF!+#REF!)-#REF!</f>
        <v>#REF!</v>
      </c>
      <c r="E490" s="18"/>
      <c r="F490" s="18"/>
      <c r="G490" s="18"/>
      <c r="H490" s="18"/>
      <c r="I490" s="17" t="e">
        <f>#REF!-#REF!</f>
        <v>#REF!</v>
      </c>
      <c r="J490" s="17" t="e">
        <f>#REF!-#REF!</f>
        <v>#REF!</v>
      </c>
    </row>
    <row r="491" spans="1:10" ht="12" hidden="1" customHeight="1">
      <c r="A491" s="2" t="s">
        <v>182</v>
      </c>
      <c r="B491" s="3" t="s">
        <v>1026</v>
      </c>
      <c r="C491" s="1" t="s">
        <v>1027</v>
      </c>
      <c r="D491" s="18" t="e">
        <f>(#REF!+#REF!)-#REF!</f>
        <v>#REF!</v>
      </c>
      <c r="E491" s="18"/>
      <c r="F491" s="18"/>
      <c r="G491" s="18"/>
      <c r="H491" s="18"/>
      <c r="I491" s="17" t="e">
        <f>#REF!-#REF!</f>
        <v>#REF!</v>
      </c>
      <c r="J491" s="17" t="e">
        <f>#REF!-#REF!</f>
        <v>#REF!</v>
      </c>
    </row>
    <row r="492" spans="1:10" ht="11.25" hidden="1" customHeight="1">
      <c r="A492" s="2" t="s">
        <v>51</v>
      </c>
      <c r="B492" s="3" t="s">
        <v>1028</v>
      </c>
      <c r="C492" s="1" t="s">
        <v>1029</v>
      </c>
      <c r="D492" s="18" t="e">
        <f>(#REF!+#REF!)-#REF!</f>
        <v>#REF!</v>
      </c>
      <c r="E492" s="18"/>
      <c r="F492" s="18"/>
      <c r="G492" s="18"/>
      <c r="H492" s="18"/>
      <c r="I492" s="17" t="e">
        <f>#REF!-#REF!</f>
        <v>#REF!</v>
      </c>
      <c r="J492" s="17" t="e">
        <f>#REF!-#REF!</f>
        <v>#REF!</v>
      </c>
    </row>
    <row r="493" spans="1:10" ht="12" hidden="1" customHeight="1">
      <c r="A493" s="2" t="s">
        <v>54</v>
      </c>
      <c r="B493" s="3" t="s">
        <v>1030</v>
      </c>
      <c r="C493" s="1" t="s">
        <v>1031</v>
      </c>
      <c r="D493" s="18" t="e">
        <f>(#REF!+#REF!)-#REF!</f>
        <v>#REF!</v>
      </c>
      <c r="E493" s="18"/>
      <c r="F493" s="18"/>
      <c r="G493" s="18"/>
      <c r="H493" s="18"/>
      <c r="I493" s="17" t="e">
        <f>#REF!-#REF!</f>
        <v>#REF!</v>
      </c>
      <c r="J493" s="17" t="e">
        <f>#REF!-#REF!</f>
        <v>#REF!</v>
      </c>
    </row>
    <row r="494" spans="1:10" ht="22.5" hidden="1" customHeight="1">
      <c r="A494" s="2" t="s">
        <v>63</v>
      </c>
      <c r="B494" s="3" t="s">
        <v>1032</v>
      </c>
      <c r="C494" s="1" t="s">
        <v>1033</v>
      </c>
      <c r="D494" s="18" t="e">
        <f>(#REF!+#REF!)-#REF!</f>
        <v>#REF!</v>
      </c>
      <c r="E494" s="18"/>
      <c r="F494" s="18"/>
      <c r="G494" s="18"/>
      <c r="H494" s="18"/>
      <c r="I494" s="17" t="e">
        <f>#REF!-#REF!</f>
        <v>#REF!</v>
      </c>
      <c r="J494" s="17" t="e">
        <f>#REF!-#REF!</f>
        <v>#REF!</v>
      </c>
    </row>
    <row r="495" spans="1:10" ht="12" hidden="1" customHeight="1">
      <c r="A495" s="2" t="s">
        <v>66</v>
      </c>
      <c r="B495" s="3" t="s">
        <v>1034</v>
      </c>
      <c r="C495" s="1" t="s">
        <v>1035</v>
      </c>
      <c r="D495" s="18" t="e">
        <f>(#REF!+#REF!)-#REF!</f>
        <v>#REF!</v>
      </c>
      <c r="E495" s="18"/>
      <c r="F495" s="18"/>
      <c r="G495" s="18"/>
      <c r="H495" s="18"/>
      <c r="I495" s="17" t="e">
        <f>#REF!-#REF!</f>
        <v>#REF!</v>
      </c>
      <c r="J495" s="17" t="e">
        <f>#REF!-#REF!</f>
        <v>#REF!</v>
      </c>
    </row>
    <row r="496" spans="1:10" ht="11.25" hidden="1" customHeight="1">
      <c r="A496" s="2" t="s">
        <v>69</v>
      </c>
      <c r="B496" s="3" t="s">
        <v>1036</v>
      </c>
      <c r="C496" s="1" t="s">
        <v>1037</v>
      </c>
      <c r="D496" s="18" t="e">
        <f>(#REF!+#REF!)-#REF!</f>
        <v>#REF!</v>
      </c>
      <c r="E496" s="18"/>
      <c r="F496" s="18"/>
      <c r="G496" s="18"/>
      <c r="H496" s="18"/>
      <c r="I496" s="17" t="e">
        <f>#REF!-#REF!</f>
        <v>#REF!</v>
      </c>
      <c r="J496" s="17" t="e">
        <f>#REF!-#REF!</f>
        <v>#REF!</v>
      </c>
    </row>
    <row r="497" spans="1:10" ht="12" hidden="1" customHeight="1">
      <c r="A497" s="2" t="s">
        <v>72</v>
      </c>
      <c r="B497" s="3" t="s">
        <v>1038</v>
      </c>
      <c r="C497" s="1" t="s">
        <v>1039</v>
      </c>
      <c r="D497" s="18" t="e">
        <f>(#REF!+#REF!)-#REF!</f>
        <v>#REF!</v>
      </c>
      <c r="E497" s="18"/>
      <c r="F497" s="18"/>
      <c r="G497" s="18"/>
      <c r="H497" s="18"/>
      <c r="I497" s="17" t="e">
        <f>#REF!-#REF!</f>
        <v>#REF!</v>
      </c>
      <c r="J497" s="17" t="e">
        <f>#REF!-#REF!</f>
        <v>#REF!</v>
      </c>
    </row>
    <row r="498" spans="1:10" ht="22.5" hidden="1" customHeight="1">
      <c r="A498" s="2" t="s">
        <v>75</v>
      </c>
      <c r="B498" s="3" t="s">
        <v>1040</v>
      </c>
      <c r="C498" s="1" t="s">
        <v>1041</v>
      </c>
      <c r="D498" s="18" t="e">
        <f>(#REF!+#REF!)-#REF!</f>
        <v>#REF!</v>
      </c>
      <c r="E498" s="18"/>
      <c r="F498" s="18"/>
      <c r="G498" s="18"/>
      <c r="H498" s="18"/>
      <c r="I498" s="17" t="e">
        <f>#REF!-#REF!</f>
        <v>#REF!</v>
      </c>
      <c r="J498" s="17" t="e">
        <f>#REF!-#REF!</f>
        <v>#REF!</v>
      </c>
    </row>
    <row r="499" spans="1:10" ht="34.5" hidden="1" customHeight="1">
      <c r="A499" s="2" t="s">
        <v>78</v>
      </c>
      <c r="B499" s="3" t="s">
        <v>1042</v>
      </c>
      <c r="C499" s="1" t="s">
        <v>1043</v>
      </c>
      <c r="D499" s="18" t="e">
        <f>(#REF!+#REF!)-#REF!</f>
        <v>#REF!</v>
      </c>
      <c r="E499" s="18"/>
      <c r="F499" s="18"/>
      <c r="G499" s="18"/>
      <c r="H499" s="18"/>
      <c r="I499" s="17" t="e">
        <f>#REF!-#REF!</f>
        <v>#REF!</v>
      </c>
      <c r="J499" s="17" t="e">
        <f>#REF!-#REF!</f>
        <v>#REF!</v>
      </c>
    </row>
    <row r="500" spans="1:10" ht="11.25" hidden="1" customHeight="1">
      <c r="A500" s="2" t="s">
        <v>81</v>
      </c>
      <c r="B500" s="3" t="s">
        <v>1044</v>
      </c>
      <c r="C500" s="1" t="s">
        <v>1045</v>
      </c>
      <c r="D500" s="18" t="e">
        <f>(#REF!+#REF!)-#REF!</f>
        <v>#REF!</v>
      </c>
      <c r="E500" s="18"/>
      <c r="F500" s="18"/>
      <c r="G500" s="18"/>
      <c r="H500" s="18"/>
      <c r="I500" s="17" t="e">
        <f>#REF!-#REF!</f>
        <v>#REF!</v>
      </c>
      <c r="J500" s="17" t="e">
        <f>#REF!-#REF!</f>
        <v>#REF!</v>
      </c>
    </row>
    <row r="501" spans="1:10" ht="23.25" hidden="1" customHeight="1">
      <c r="A501" s="2" t="s">
        <v>84</v>
      </c>
      <c r="B501" s="3" t="s">
        <v>1046</v>
      </c>
      <c r="C501" s="1" t="s">
        <v>1047</v>
      </c>
      <c r="D501" s="18" t="e">
        <f>(#REF!+#REF!)-#REF!</f>
        <v>#REF!</v>
      </c>
      <c r="E501" s="18"/>
      <c r="F501" s="18"/>
      <c r="G501" s="18"/>
      <c r="H501" s="18"/>
      <c r="I501" s="17" t="e">
        <f>#REF!-#REF!</f>
        <v>#REF!</v>
      </c>
      <c r="J501" s="17" t="e">
        <f>#REF!-#REF!</f>
        <v>#REF!</v>
      </c>
    </row>
    <row r="502" spans="1:10" ht="22.5" hidden="1" customHeight="1">
      <c r="A502" s="2" t="s">
        <v>87</v>
      </c>
      <c r="B502" s="3" t="s">
        <v>1048</v>
      </c>
      <c r="C502" s="1" t="s">
        <v>1049</v>
      </c>
      <c r="D502" s="18" t="e">
        <f>(#REF!+#REF!)-#REF!</f>
        <v>#REF!</v>
      </c>
      <c r="E502" s="18"/>
      <c r="F502" s="18"/>
      <c r="G502" s="18"/>
      <c r="H502" s="18"/>
      <c r="I502" s="17" t="e">
        <f>#REF!-#REF!</f>
        <v>#REF!</v>
      </c>
      <c r="J502" s="17" t="e">
        <f>#REF!-#REF!</f>
        <v>#REF!</v>
      </c>
    </row>
    <row r="503" spans="1:10" ht="12" hidden="1" customHeight="1">
      <c r="A503" s="2" t="s">
        <v>90</v>
      </c>
      <c r="B503" s="3" t="s">
        <v>1050</v>
      </c>
      <c r="C503" s="1" t="s">
        <v>1051</v>
      </c>
      <c r="D503" s="18" t="e">
        <f>(#REF!+#REF!)-#REF!</f>
        <v>#REF!</v>
      </c>
      <c r="E503" s="18"/>
      <c r="F503" s="18"/>
      <c r="G503" s="18"/>
      <c r="H503" s="18"/>
      <c r="I503" s="17" t="e">
        <f>#REF!-#REF!</f>
        <v>#REF!</v>
      </c>
      <c r="J503" s="17" t="e">
        <f>#REF!-#REF!</f>
        <v>#REF!</v>
      </c>
    </row>
    <row r="504" spans="1:10" ht="11.25" hidden="1" customHeight="1">
      <c r="A504" s="2" t="s">
        <v>93</v>
      </c>
      <c r="B504" s="3" t="s">
        <v>1052</v>
      </c>
      <c r="C504" s="1" t="s">
        <v>1053</v>
      </c>
      <c r="D504" s="18" t="e">
        <f>(#REF!+#REF!)-#REF!</f>
        <v>#REF!</v>
      </c>
      <c r="E504" s="18"/>
      <c r="F504" s="18"/>
      <c r="G504" s="18"/>
      <c r="H504" s="18"/>
      <c r="I504" s="17" t="e">
        <f>#REF!-#REF!</f>
        <v>#REF!</v>
      </c>
      <c r="J504" s="17" t="e">
        <f>#REF!-#REF!</f>
        <v>#REF!</v>
      </c>
    </row>
    <row r="505" spans="1:10" ht="34.5" hidden="1" customHeight="1">
      <c r="A505" s="2" t="s">
        <v>96</v>
      </c>
      <c r="B505" s="3" t="s">
        <v>1054</v>
      </c>
      <c r="C505" s="1" t="s">
        <v>1055</v>
      </c>
      <c r="D505" s="18" t="e">
        <f>(#REF!+#REF!)-#REF!</f>
        <v>#REF!</v>
      </c>
      <c r="E505" s="18"/>
      <c r="F505" s="18"/>
      <c r="G505" s="18"/>
      <c r="H505" s="18"/>
      <c r="I505" s="17" t="e">
        <f>#REF!-#REF!</f>
        <v>#REF!</v>
      </c>
      <c r="J505" s="17" t="e">
        <f>#REF!-#REF!</f>
        <v>#REF!</v>
      </c>
    </row>
    <row r="506" spans="1:10" ht="11.25" hidden="1" customHeight="1">
      <c r="A506" s="2" t="s">
        <v>99</v>
      </c>
      <c r="B506" s="3" t="s">
        <v>1056</v>
      </c>
      <c r="C506" s="1" t="s">
        <v>1057</v>
      </c>
      <c r="D506" s="18" t="e">
        <f>(#REF!+#REF!)-#REF!</f>
        <v>#REF!</v>
      </c>
      <c r="E506" s="18"/>
      <c r="F506" s="18"/>
      <c r="G506" s="18"/>
      <c r="H506" s="18"/>
      <c r="I506" s="17" t="e">
        <f>#REF!-#REF!</f>
        <v>#REF!</v>
      </c>
      <c r="J506" s="17" t="e">
        <f>#REF!-#REF!</f>
        <v>#REF!</v>
      </c>
    </row>
    <row r="507" spans="1:10" ht="34.5" hidden="1" customHeight="1">
      <c r="A507" s="2" t="s">
        <v>102</v>
      </c>
      <c r="B507" s="3" t="s">
        <v>1058</v>
      </c>
      <c r="C507" s="1" t="s">
        <v>1059</v>
      </c>
      <c r="D507" s="18" t="e">
        <f>(#REF!+#REF!)-#REF!</f>
        <v>#REF!</v>
      </c>
      <c r="E507" s="18"/>
      <c r="F507" s="18"/>
      <c r="G507" s="18"/>
      <c r="H507" s="18"/>
      <c r="I507" s="17" t="e">
        <f>#REF!-#REF!</f>
        <v>#REF!</v>
      </c>
      <c r="J507" s="17" t="e">
        <f>#REF!-#REF!</f>
        <v>#REF!</v>
      </c>
    </row>
    <row r="508" spans="1:10" ht="11.25" hidden="1" customHeight="1">
      <c r="A508" s="2" t="s">
        <v>107</v>
      </c>
      <c r="B508" s="3" t="s">
        <v>1060</v>
      </c>
      <c r="C508" s="1" t="s">
        <v>1061</v>
      </c>
      <c r="D508" s="18" t="e">
        <f>(#REF!+#REF!)-#REF!</f>
        <v>#REF!</v>
      </c>
      <c r="E508" s="18"/>
      <c r="F508" s="18"/>
      <c r="G508" s="18"/>
      <c r="H508" s="18"/>
      <c r="I508" s="17" t="e">
        <f>#REF!-#REF!</f>
        <v>#REF!</v>
      </c>
      <c r="J508" s="17" t="e">
        <f>#REF!-#REF!</f>
        <v>#REF!</v>
      </c>
    </row>
    <row r="509" spans="1:10" ht="12" hidden="1" customHeight="1">
      <c r="A509" s="2" t="s">
        <v>126</v>
      </c>
      <c r="B509" s="3" t="s">
        <v>1062</v>
      </c>
      <c r="C509" s="1" t="s">
        <v>1063</v>
      </c>
      <c r="D509" s="18" t="e">
        <f>(#REF!+#REF!)-#REF!</f>
        <v>#REF!</v>
      </c>
      <c r="E509" s="18"/>
      <c r="F509" s="18"/>
      <c r="G509" s="18"/>
      <c r="H509" s="18"/>
      <c r="I509" s="17" t="e">
        <f>#REF!-#REF!</f>
        <v>#REF!</v>
      </c>
      <c r="J509" s="17" t="e">
        <f>#REF!-#REF!</f>
        <v>#REF!</v>
      </c>
    </row>
    <row r="510" spans="1:10" ht="11.25" hidden="1" customHeight="1">
      <c r="A510" s="2" t="s">
        <v>129</v>
      </c>
      <c r="B510" s="3" t="s">
        <v>1064</v>
      </c>
      <c r="C510" s="1" t="s">
        <v>1065</v>
      </c>
      <c r="D510" s="18" t="e">
        <f>(#REF!+#REF!)-#REF!</f>
        <v>#REF!</v>
      </c>
      <c r="E510" s="18"/>
      <c r="F510" s="18"/>
      <c r="G510" s="18"/>
      <c r="H510" s="18"/>
      <c r="I510" s="17" t="e">
        <f>#REF!-#REF!</f>
        <v>#REF!</v>
      </c>
      <c r="J510" s="17" t="e">
        <f>#REF!-#REF!</f>
        <v>#REF!</v>
      </c>
    </row>
    <row r="511" spans="1:10" ht="23.25" hidden="1" customHeight="1">
      <c r="A511" s="2" t="s">
        <v>132</v>
      </c>
      <c r="B511" s="3" t="s">
        <v>1066</v>
      </c>
      <c r="C511" s="1" t="s">
        <v>1067</v>
      </c>
      <c r="D511" s="18" t="e">
        <f>(#REF!+#REF!)-#REF!</f>
        <v>#REF!</v>
      </c>
      <c r="E511" s="18"/>
      <c r="F511" s="18"/>
      <c r="G511" s="18"/>
      <c r="H511" s="18"/>
      <c r="I511" s="17" t="e">
        <f>#REF!-#REF!</f>
        <v>#REF!</v>
      </c>
      <c r="J511" s="17" t="e">
        <f>#REF!-#REF!</f>
        <v>#REF!</v>
      </c>
    </row>
    <row r="512" spans="1:10" ht="22.5" hidden="1" customHeight="1">
      <c r="A512" s="2" t="s">
        <v>135</v>
      </c>
      <c r="B512" s="3" t="s">
        <v>1068</v>
      </c>
      <c r="C512" s="1" t="s">
        <v>1069</v>
      </c>
      <c r="D512" s="18" t="e">
        <f>(#REF!+#REF!)-#REF!</f>
        <v>#REF!</v>
      </c>
      <c r="E512" s="18"/>
      <c r="F512" s="18"/>
      <c r="G512" s="18"/>
      <c r="H512" s="18"/>
      <c r="I512" s="17" t="e">
        <f>#REF!-#REF!</f>
        <v>#REF!</v>
      </c>
      <c r="J512" s="17" t="e">
        <f>#REF!-#REF!</f>
        <v>#REF!</v>
      </c>
    </row>
    <row r="513" spans="1:10" ht="12" hidden="1" customHeight="1">
      <c r="A513" s="2" t="s">
        <v>138</v>
      </c>
      <c r="B513" s="3" t="s">
        <v>1070</v>
      </c>
      <c r="C513" s="1" t="s">
        <v>1071</v>
      </c>
      <c r="D513" s="18" t="e">
        <f>(#REF!+#REF!)-#REF!</f>
        <v>#REF!</v>
      </c>
      <c r="E513" s="18"/>
      <c r="F513" s="18"/>
      <c r="G513" s="18"/>
      <c r="H513" s="18"/>
      <c r="I513" s="17" t="e">
        <f>#REF!-#REF!</f>
        <v>#REF!</v>
      </c>
      <c r="J513" s="17" t="e">
        <f>#REF!-#REF!</f>
        <v>#REF!</v>
      </c>
    </row>
    <row r="514" spans="1:10" ht="11.25" hidden="1" customHeight="1">
      <c r="A514" s="2" t="s">
        <v>155</v>
      </c>
      <c r="B514" s="3" t="s">
        <v>1072</v>
      </c>
      <c r="C514" s="1" t="s">
        <v>1073</v>
      </c>
      <c r="D514" s="18" t="e">
        <f>(#REF!+#REF!)-#REF!</f>
        <v>#REF!</v>
      </c>
      <c r="E514" s="18"/>
      <c r="F514" s="18"/>
      <c r="G514" s="18"/>
      <c r="H514" s="18"/>
      <c r="I514" s="17" t="e">
        <f>#REF!-#REF!</f>
        <v>#REF!</v>
      </c>
      <c r="J514" s="17" t="e">
        <f>#REF!-#REF!</f>
        <v>#REF!</v>
      </c>
    </row>
    <row r="515" spans="1:10" ht="23.25" hidden="1" customHeight="1">
      <c r="A515" s="2" t="s">
        <v>158</v>
      </c>
      <c r="B515" s="3" t="s">
        <v>1074</v>
      </c>
      <c r="C515" s="1" t="s">
        <v>1075</v>
      </c>
      <c r="D515" s="18" t="e">
        <f>(#REF!+#REF!)-#REF!</f>
        <v>#REF!</v>
      </c>
      <c r="E515" s="18"/>
      <c r="F515" s="18"/>
      <c r="G515" s="18"/>
      <c r="H515" s="18"/>
      <c r="I515" s="17" t="e">
        <f>#REF!-#REF!</f>
        <v>#REF!</v>
      </c>
      <c r="J515" s="17" t="e">
        <f>#REF!-#REF!</f>
        <v>#REF!</v>
      </c>
    </row>
    <row r="516" spans="1:10" ht="11.25" customHeight="1">
      <c r="A516" s="23" t="s">
        <v>1076</v>
      </c>
      <c r="B516" s="3" t="s">
        <v>1077</v>
      </c>
      <c r="C516" s="24" t="s">
        <v>1078</v>
      </c>
      <c r="D516" s="16" t="e">
        <f>(#REF!+#REF!)-#REF!</f>
        <v>#REF!</v>
      </c>
      <c r="E516" s="16">
        <f>E517+E563</f>
        <v>2000</v>
      </c>
      <c r="F516" s="16">
        <f>F517+F563</f>
        <v>2000</v>
      </c>
      <c r="G516" s="16">
        <f>G517+G563</f>
        <v>2000</v>
      </c>
      <c r="H516" s="16">
        <f>H517+H563</f>
        <v>2000</v>
      </c>
      <c r="I516" s="17" t="e">
        <f>#REF!-#REF!</f>
        <v>#REF!</v>
      </c>
      <c r="J516" s="17" t="e">
        <f>#REF!-#REF!</f>
        <v>#REF!</v>
      </c>
    </row>
    <row r="517" spans="1:10" ht="12" customHeight="1">
      <c r="A517" s="2" t="s">
        <v>18</v>
      </c>
      <c r="B517" s="3" t="s">
        <v>1079</v>
      </c>
      <c r="C517" s="1" t="s">
        <v>1080</v>
      </c>
      <c r="D517" s="18" t="e">
        <f>(#REF!+#REF!)-#REF!</f>
        <v>#REF!</v>
      </c>
      <c r="E517" s="18">
        <f>E518+E524+E535+E538+E541+E545+E551</f>
        <v>2000</v>
      </c>
      <c r="F517" s="18">
        <f>F518+F524+F535+F538+F541+F545+F551</f>
        <v>2000</v>
      </c>
      <c r="G517" s="18">
        <f>G518+G524+G535+G538+G541+G545+G551</f>
        <v>2000</v>
      </c>
      <c r="H517" s="18">
        <f>H518+H524+H535+H538+H541+H545+H551</f>
        <v>2000</v>
      </c>
      <c r="I517" s="17" t="e">
        <f>#REF!-#REF!</f>
        <v>#REF!</v>
      </c>
      <c r="J517" s="17" t="e">
        <f>#REF!-#REF!</f>
        <v>#REF!</v>
      </c>
    </row>
    <row r="518" spans="1:10" ht="22.5" customHeight="1">
      <c r="A518" s="2" t="s">
        <v>21</v>
      </c>
      <c r="B518" s="3" t="s">
        <v>1081</v>
      </c>
      <c r="C518" s="1" t="s">
        <v>1082</v>
      </c>
      <c r="D518" s="18" t="e">
        <f>(#REF!+#REF!)-#REF!</f>
        <v>#REF!</v>
      </c>
      <c r="E518" s="18">
        <f>SUM(E519:E523)</f>
        <v>0</v>
      </c>
      <c r="F518" s="18">
        <f>SUM(F519:F523)</f>
        <v>0</v>
      </c>
      <c r="G518" s="18">
        <f>SUM(G519:G523)</f>
        <v>0</v>
      </c>
      <c r="H518" s="18">
        <f>SUM(H519:H523)</f>
        <v>0</v>
      </c>
      <c r="I518" s="17" t="e">
        <f>#REF!-#REF!</f>
        <v>#REF!</v>
      </c>
      <c r="J518" s="17" t="e">
        <f>#REF!-#REF!</f>
        <v>#REF!</v>
      </c>
    </row>
    <row r="519" spans="1:10" ht="13.5" customHeight="1">
      <c r="A519" s="2" t="s">
        <v>24</v>
      </c>
      <c r="B519" s="3" t="s">
        <v>1083</v>
      </c>
      <c r="C519" s="1" t="s">
        <v>1084</v>
      </c>
      <c r="D519" s="18" t="e">
        <f>(#REF!+#REF!)-#REF!</f>
        <v>#REF!</v>
      </c>
      <c r="E519" s="18"/>
      <c r="F519" s="18"/>
      <c r="G519" s="18"/>
      <c r="H519" s="18"/>
      <c r="I519" s="17" t="e">
        <f>#REF!-#REF!</f>
        <v>#REF!</v>
      </c>
      <c r="J519" s="17" t="e">
        <f>#REF!-#REF!</f>
        <v>#REF!</v>
      </c>
    </row>
    <row r="520" spans="1:10" ht="13.5" hidden="1" customHeight="1">
      <c r="A520" s="2" t="s">
        <v>27</v>
      </c>
      <c r="B520" s="3" t="s">
        <v>1085</v>
      </c>
      <c r="C520" s="1" t="s">
        <v>1086</v>
      </c>
      <c r="D520" s="18" t="e">
        <f>(#REF!+#REF!)-#REF!</f>
        <v>#REF!</v>
      </c>
      <c r="E520" s="18"/>
      <c r="F520" s="18"/>
      <c r="G520" s="18"/>
      <c r="H520" s="18"/>
      <c r="I520" s="17" t="e">
        <f>#REF!-#REF!</f>
        <v>#REF!</v>
      </c>
      <c r="J520" s="17" t="e">
        <f>#REF!-#REF!</f>
        <v>#REF!</v>
      </c>
    </row>
    <row r="521" spans="1:10" ht="13.5" hidden="1" customHeight="1">
      <c r="A521" s="2" t="s">
        <v>30</v>
      </c>
      <c r="B521" s="3" t="s">
        <v>1087</v>
      </c>
      <c r="C521" s="1" t="s">
        <v>1088</v>
      </c>
      <c r="D521" s="18" t="e">
        <f>(#REF!+#REF!)-#REF!</f>
        <v>#REF!</v>
      </c>
      <c r="E521" s="18">
        <f>E522+E523</f>
        <v>0</v>
      </c>
      <c r="F521" s="18">
        <f>F522+F523</f>
        <v>0</v>
      </c>
      <c r="G521" s="18">
        <f>G522+G523</f>
        <v>0</v>
      </c>
      <c r="H521" s="18">
        <f>H522+H523</f>
        <v>0</v>
      </c>
      <c r="I521" s="17" t="e">
        <f>#REF!-#REF!</f>
        <v>#REF!</v>
      </c>
      <c r="J521" s="17" t="e">
        <f>#REF!-#REF!</f>
        <v>#REF!</v>
      </c>
    </row>
    <row r="522" spans="1:10" ht="12" hidden="1" customHeight="1">
      <c r="A522" s="2" t="s">
        <v>30</v>
      </c>
      <c r="B522" s="3" t="s">
        <v>1089</v>
      </c>
      <c r="C522" s="1" t="s">
        <v>1090</v>
      </c>
      <c r="D522" s="18"/>
      <c r="E522" s="18"/>
      <c r="F522" s="18"/>
      <c r="G522" s="18"/>
      <c r="H522" s="18"/>
      <c r="I522" s="17" t="e">
        <f>#REF!-#REF!</f>
        <v>#REF!</v>
      </c>
      <c r="J522" s="17" t="e">
        <f>#REF!-#REF!</f>
        <v>#REF!</v>
      </c>
    </row>
    <row r="523" spans="1:10" ht="21" customHeight="1">
      <c r="A523" s="20" t="s">
        <v>34</v>
      </c>
      <c r="B523" s="3" t="s">
        <v>1091</v>
      </c>
      <c r="C523" s="1" t="s">
        <v>1092</v>
      </c>
      <c r="D523" s="18"/>
      <c r="E523" s="18"/>
      <c r="F523" s="18"/>
      <c r="G523" s="18"/>
      <c r="H523" s="18"/>
      <c r="I523" s="17" t="e">
        <f>#REF!-#REF!</f>
        <v>#REF!</v>
      </c>
      <c r="J523" s="17" t="e">
        <f>#REF!-#REF!</f>
        <v>#REF!</v>
      </c>
    </row>
    <row r="524" spans="1:10" ht="11.25" customHeight="1">
      <c r="A524" s="2" t="s">
        <v>36</v>
      </c>
      <c r="B524" s="3" t="s">
        <v>1093</v>
      </c>
      <c r="C524" s="1" t="s">
        <v>1094</v>
      </c>
      <c r="D524" s="18" t="e">
        <f>(#REF!+#REF!)-#REF!</f>
        <v>#REF!</v>
      </c>
      <c r="E524" s="18">
        <f>E529+E530+E533</f>
        <v>0</v>
      </c>
      <c r="F524" s="18">
        <f>F529+F530+F533</f>
        <v>0</v>
      </c>
      <c r="G524" s="18">
        <f>G529+G530+G533</f>
        <v>0</v>
      </c>
      <c r="H524" s="18">
        <f>H529+H530+H533</f>
        <v>0</v>
      </c>
      <c r="I524" s="17" t="e">
        <f>#REF!-#REF!</f>
        <v>#REF!</v>
      </c>
      <c r="J524" s="17" t="e">
        <f>#REF!-#REF!</f>
        <v>#REF!</v>
      </c>
    </row>
    <row r="525" spans="1:10" ht="12" hidden="1" customHeight="1">
      <c r="A525" s="2" t="s">
        <v>39</v>
      </c>
      <c r="B525" s="3" t="s">
        <v>1095</v>
      </c>
      <c r="C525" s="1" t="s">
        <v>1096</v>
      </c>
      <c r="D525" s="18" t="e">
        <f>(#REF!+#REF!)-#REF!</f>
        <v>#REF!</v>
      </c>
      <c r="E525" s="18"/>
      <c r="F525" s="18"/>
      <c r="G525" s="18"/>
      <c r="H525" s="18"/>
      <c r="I525" s="17" t="e">
        <f>#REF!-#REF!</f>
        <v>#REF!</v>
      </c>
      <c r="J525" s="17" t="e">
        <f>#REF!-#REF!</f>
        <v>#REF!</v>
      </c>
    </row>
    <row r="526" spans="1:10" ht="11.25" hidden="1" customHeight="1">
      <c r="A526" s="2" t="s">
        <v>42</v>
      </c>
      <c r="B526" s="3" t="s">
        <v>1097</v>
      </c>
      <c r="C526" s="1" t="s">
        <v>1098</v>
      </c>
      <c r="D526" s="18" t="e">
        <f>(#REF!+#REF!)-#REF!</f>
        <v>#REF!</v>
      </c>
      <c r="E526" s="18"/>
      <c r="F526" s="18"/>
      <c r="G526" s="18"/>
      <c r="H526" s="18"/>
      <c r="I526" s="17" t="e">
        <f>#REF!-#REF!</f>
        <v>#REF!</v>
      </c>
      <c r="J526" s="17" t="e">
        <f>#REF!-#REF!</f>
        <v>#REF!</v>
      </c>
    </row>
    <row r="527" spans="1:10" ht="12" hidden="1" customHeight="1">
      <c r="A527" s="2" t="s">
        <v>45</v>
      </c>
      <c r="B527" s="3" t="s">
        <v>1099</v>
      </c>
      <c r="C527" s="1" t="s">
        <v>1100</v>
      </c>
      <c r="D527" s="18" t="e">
        <f>(#REF!+#REF!)-#REF!</f>
        <v>#REF!</v>
      </c>
      <c r="E527" s="18"/>
      <c r="F527" s="18"/>
      <c r="G527" s="18"/>
      <c r="H527" s="18"/>
      <c r="I527" s="17" t="e">
        <f>#REF!-#REF!</f>
        <v>#REF!</v>
      </c>
      <c r="J527" s="17" t="e">
        <f>#REF!-#REF!</f>
        <v>#REF!</v>
      </c>
    </row>
    <row r="528" spans="1:10" ht="11.25" hidden="1" customHeight="1">
      <c r="A528" s="2" t="s">
        <v>182</v>
      </c>
      <c r="B528" s="3" t="s">
        <v>1101</v>
      </c>
      <c r="C528" s="1" t="s">
        <v>1102</v>
      </c>
      <c r="D528" s="18" t="e">
        <f>(#REF!+#REF!)-#REF!</f>
        <v>#REF!</v>
      </c>
      <c r="E528" s="18"/>
      <c r="F528" s="18"/>
      <c r="G528" s="18"/>
      <c r="H528" s="18"/>
      <c r="I528" s="17" t="e">
        <f>#REF!-#REF!</f>
        <v>#REF!</v>
      </c>
      <c r="J528" s="17" t="e">
        <f>#REF!-#REF!</f>
        <v>#REF!</v>
      </c>
    </row>
    <row r="529" spans="1:10" ht="12" customHeight="1">
      <c r="A529" s="2" t="s">
        <v>51</v>
      </c>
      <c r="B529" s="3" t="s">
        <v>1103</v>
      </c>
      <c r="C529" s="1" t="s">
        <v>1104</v>
      </c>
      <c r="D529" s="18" t="e">
        <f>(#REF!+#REF!)-#REF!</f>
        <v>#REF!</v>
      </c>
      <c r="E529" s="18"/>
      <c r="F529" s="18"/>
      <c r="G529" s="18"/>
      <c r="H529" s="18"/>
      <c r="I529" s="17" t="e">
        <f>#REF!-#REF!</f>
        <v>#REF!</v>
      </c>
      <c r="J529" s="17" t="e">
        <f>#REF!-#REF!</f>
        <v>#REF!</v>
      </c>
    </row>
    <row r="530" spans="1:10" ht="11.25" customHeight="1">
      <c r="A530" s="2" t="s">
        <v>54</v>
      </c>
      <c r="B530" s="3" t="s">
        <v>1105</v>
      </c>
      <c r="C530" s="1" t="s">
        <v>1106</v>
      </c>
      <c r="D530" s="18" t="e">
        <f>(#REF!+#REF!)-#REF!</f>
        <v>#REF!</v>
      </c>
      <c r="E530" s="18">
        <f>E531+E532</f>
        <v>0</v>
      </c>
      <c r="F530" s="18">
        <f>F531+F532</f>
        <v>0</v>
      </c>
      <c r="G530" s="18">
        <f>G531+G532</f>
        <v>0</v>
      </c>
      <c r="H530" s="18">
        <f>H531+H532</f>
        <v>0</v>
      </c>
      <c r="I530" s="17" t="e">
        <f>#REF!-#REF!</f>
        <v>#REF!</v>
      </c>
      <c r="J530" s="17" t="e">
        <f>#REF!-#REF!</f>
        <v>#REF!</v>
      </c>
    </row>
    <row r="531" spans="1:10" ht="11.25" customHeight="1">
      <c r="A531" s="2" t="s">
        <v>54</v>
      </c>
      <c r="B531" s="3"/>
      <c r="C531" s="1" t="s">
        <v>1107</v>
      </c>
      <c r="D531" s="18"/>
      <c r="E531" s="18"/>
      <c r="F531" s="18"/>
      <c r="G531" s="18"/>
      <c r="H531" s="18"/>
      <c r="I531" s="17"/>
      <c r="J531" s="17"/>
    </row>
    <row r="532" spans="1:10" ht="11.25" customHeight="1">
      <c r="A532" s="2" t="s">
        <v>54</v>
      </c>
      <c r="B532" s="3"/>
      <c r="C532" s="1" t="s">
        <v>1108</v>
      </c>
      <c r="D532" s="18"/>
      <c r="E532" s="18"/>
      <c r="F532" s="18"/>
      <c r="G532" s="18"/>
      <c r="H532" s="18"/>
      <c r="I532" s="17"/>
      <c r="J532" s="17"/>
    </row>
    <row r="533" spans="1:10" ht="11.25" customHeight="1">
      <c r="A533" s="21" t="s">
        <v>57</v>
      </c>
      <c r="B533" s="3" t="s">
        <v>1109</v>
      </c>
      <c r="C533" s="1" t="s">
        <v>1110</v>
      </c>
      <c r="D533" s="18"/>
      <c r="E533" s="18"/>
      <c r="F533" s="18"/>
      <c r="G533" s="18"/>
      <c r="H533" s="18"/>
      <c r="I533" s="17"/>
      <c r="J533" s="17" t="e">
        <f>#REF!-#REF!</f>
        <v>#REF!</v>
      </c>
    </row>
    <row r="534" spans="1:10" ht="11.25" hidden="1" customHeight="1">
      <c r="A534" s="21" t="s">
        <v>60</v>
      </c>
      <c r="B534" s="3" t="s">
        <v>1111</v>
      </c>
      <c r="C534" s="1" t="s">
        <v>1112</v>
      </c>
      <c r="D534" s="18"/>
      <c r="E534" s="18"/>
      <c r="F534" s="18"/>
      <c r="G534" s="18"/>
      <c r="H534" s="18"/>
      <c r="I534" s="17"/>
      <c r="J534" s="17" t="e">
        <f>#REF!-#REF!</f>
        <v>#REF!</v>
      </c>
    </row>
    <row r="535" spans="1:10" ht="23.25" hidden="1" customHeight="1">
      <c r="A535" s="2" t="s">
        <v>63</v>
      </c>
      <c r="B535" s="3" t="s">
        <v>1113</v>
      </c>
      <c r="C535" s="1" t="s">
        <v>1114</v>
      </c>
      <c r="D535" s="18" t="e">
        <f>(#REF!+#REF!)-#REF!</f>
        <v>#REF!</v>
      </c>
      <c r="E535" s="18"/>
      <c r="F535" s="18"/>
      <c r="G535" s="18"/>
      <c r="H535" s="18"/>
      <c r="I535" s="17" t="e">
        <f>#REF!-#REF!</f>
        <v>#REF!</v>
      </c>
      <c r="J535" s="17" t="e">
        <f>#REF!-#REF!</f>
        <v>#REF!</v>
      </c>
    </row>
    <row r="536" spans="1:10" ht="11.25" hidden="1" customHeight="1">
      <c r="A536" s="2" t="s">
        <v>66</v>
      </c>
      <c r="B536" s="3" t="s">
        <v>1115</v>
      </c>
      <c r="C536" s="1" t="s">
        <v>1116</v>
      </c>
      <c r="D536" s="18" t="e">
        <f>(#REF!+#REF!)-#REF!</f>
        <v>#REF!</v>
      </c>
      <c r="E536" s="18"/>
      <c r="F536" s="18"/>
      <c r="G536" s="18"/>
      <c r="H536" s="18"/>
      <c r="I536" s="17" t="e">
        <f>#REF!-#REF!</f>
        <v>#REF!</v>
      </c>
      <c r="J536" s="17" t="e">
        <f>#REF!-#REF!</f>
        <v>#REF!</v>
      </c>
    </row>
    <row r="537" spans="1:10" ht="12" hidden="1" customHeight="1">
      <c r="A537" s="2" t="s">
        <v>69</v>
      </c>
      <c r="B537" s="3" t="s">
        <v>1117</v>
      </c>
      <c r="C537" s="1" t="s">
        <v>1118</v>
      </c>
      <c r="D537" s="18" t="e">
        <f>(#REF!+#REF!)-#REF!</f>
        <v>#REF!</v>
      </c>
      <c r="E537" s="18"/>
      <c r="F537" s="18"/>
      <c r="G537" s="18"/>
      <c r="H537" s="18"/>
      <c r="I537" s="17" t="e">
        <f>#REF!-#REF!</f>
        <v>#REF!</v>
      </c>
      <c r="J537" s="17" t="e">
        <f>#REF!-#REF!</f>
        <v>#REF!</v>
      </c>
    </row>
    <row r="538" spans="1:10" ht="11.25" hidden="1" customHeight="1">
      <c r="A538" s="2" t="s">
        <v>72</v>
      </c>
      <c r="B538" s="3" t="s">
        <v>1119</v>
      </c>
      <c r="C538" s="1" t="s">
        <v>1120</v>
      </c>
      <c r="D538" s="18" t="e">
        <f>(#REF!+#REF!)-#REF!</f>
        <v>#REF!</v>
      </c>
      <c r="E538" s="18"/>
      <c r="F538" s="18"/>
      <c r="G538" s="18"/>
      <c r="H538" s="18"/>
      <c r="I538" s="17" t="e">
        <f>#REF!-#REF!</f>
        <v>#REF!</v>
      </c>
      <c r="J538" s="17" t="e">
        <f>#REF!-#REF!</f>
        <v>#REF!</v>
      </c>
    </row>
    <row r="539" spans="1:10" ht="23.25" hidden="1" customHeight="1">
      <c r="A539" s="2" t="s">
        <v>75</v>
      </c>
      <c r="B539" s="3" t="s">
        <v>1121</v>
      </c>
      <c r="C539" s="1" t="s">
        <v>1122</v>
      </c>
      <c r="D539" s="18" t="e">
        <f>(#REF!+#REF!)-#REF!</f>
        <v>#REF!</v>
      </c>
      <c r="E539" s="18"/>
      <c r="F539" s="18"/>
      <c r="G539" s="18"/>
      <c r="H539" s="18"/>
      <c r="I539" s="17" t="e">
        <f>#REF!-#REF!</f>
        <v>#REF!</v>
      </c>
      <c r="J539" s="17" t="e">
        <f>#REF!-#REF!</f>
        <v>#REF!</v>
      </c>
    </row>
    <row r="540" spans="1:10" ht="33.75" hidden="1" customHeight="1">
      <c r="A540" s="2" t="s">
        <v>78</v>
      </c>
      <c r="B540" s="3" t="s">
        <v>1123</v>
      </c>
      <c r="C540" s="1" t="s">
        <v>1124</v>
      </c>
      <c r="D540" s="18" t="e">
        <f>(#REF!+#REF!)-#REF!</f>
        <v>#REF!</v>
      </c>
      <c r="E540" s="18"/>
      <c r="F540" s="18"/>
      <c r="G540" s="18"/>
      <c r="H540" s="18"/>
      <c r="I540" s="17" t="e">
        <f>#REF!-#REF!</f>
        <v>#REF!</v>
      </c>
      <c r="J540" s="17" t="e">
        <f>#REF!-#REF!</f>
        <v>#REF!</v>
      </c>
    </row>
    <row r="541" spans="1:10" ht="12" customHeight="1">
      <c r="A541" s="2" t="s">
        <v>81</v>
      </c>
      <c r="B541" s="3" t="s">
        <v>1125</v>
      </c>
      <c r="C541" s="1" t="s">
        <v>1126</v>
      </c>
      <c r="D541" s="18" t="e">
        <f>(#REF!+#REF!)-#REF!</f>
        <v>#REF!</v>
      </c>
      <c r="E541" s="18">
        <f>SUM(E542:E544)</f>
        <v>2000</v>
      </c>
      <c r="F541" s="18">
        <f>SUM(F542:F544)</f>
        <v>2000</v>
      </c>
      <c r="G541" s="18">
        <f>SUM(G542:G544)</f>
        <v>2000</v>
      </c>
      <c r="H541" s="18">
        <f>SUM(H542:H544)</f>
        <v>2000</v>
      </c>
      <c r="I541" s="17" t="e">
        <f>#REF!-#REF!</f>
        <v>#REF!</v>
      </c>
      <c r="J541" s="17" t="e">
        <f>#REF!-#REF!</f>
        <v>#REF!</v>
      </c>
    </row>
    <row r="542" spans="1:10" ht="22.5" customHeight="1">
      <c r="A542" s="2" t="s">
        <v>84</v>
      </c>
      <c r="B542" s="3" t="s">
        <v>1127</v>
      </c>
      <c r="C542" s="1" t="s">
        <v>1128</v>
      </c>
      <c r="D542" s="18" t="e">
        <f>(#REF!+#REF!)-#REF!</f>
        <v>#REF!</v>
      </c>
      <c r="E542" s="18">
        <v>2000</v>
      </c>
      <c r="F542" s="18">
        <v>2000</v>
      </c>
      <c r="G542" s="18">
        <v>2000</v>
      </c>
      <c r="H542" s="18">
        <v>2000</v>
      </c>
      <c r="I542" s="17" t="e">
        <f>#REF!-#REF!</f>
        <v>#REF!</v>
      </c>
      <c r="J542" s="17" t="e">
        <f>#REF!-#REF!</f>
        <v>#REF!</v>
      </c>
    </row>
    <row r="543" spans="1:10" ht="23.25" hidden="1" customHeight="1">
      <c r="A543" s="2" t="s">
        <v>87</v>
      </c>
      <c r="B543" s="3" t="s">
        <v>1129</v>
      </c>
      <c r="C543" s="1" t="s">
        <v>1130</v>
      </c>
      <c r="D543" s="18" t="e">
        <f>(#REF!+#REF!)-#REF!</f>
        <v>#REF!</v>
      </c>
      <c r="E543" s="18"/>
      <c r="F543" s="18"/>
      <c r="G543" s="18"/>
      <c r="H543" s="18"/>
      <c r="I543" s="17" t="e">
        <f>#REF!-#REF!</f>
        <v>#REF!</v>
      </c>
      <c r="J543" s="17" t="e">
        <f>#REF!-#REF!</f>
        <v>#REF!</v>
      </c>
    </row>
    <row r="544" spans="1:10" ht="11.25" hidden="1" customHeight="1">
      <c r="A544" s="2" t="s">
        <v>90</v>
      </c>
      <c r="B544" s="3" t="s">
        <v>1131</v>
      </c>
      <c r="C544" s="1" t="s">
        <v>1132</v>
      </c>
      <c r="D544" s="18" t="e">
        <f>(#REF!+#REF!)-#REF!</f>
        <v>#REF!</v>
      </c>
      <c r="E544" s="18"/>
      <c r="F544" s="18"/>
      <c r="G544" s="18"/>
      <c r="H544" s="18"/>
      <c r="I544" s="17" t="e">
        <f>#REF!-#REF!</f>
        <v>#REF!</v>
      </c>
      <c r="J544" s="17" t="e">
        <f>#REF!-#REF!</f>
        <v>#REF!</v>
      </c>
    </row>
    <row r="545" spans="1:10" ht="12" hidden="1" customHeight="1">
      <c r="A545" s="2" t="s">
        <v>93</v>
      </c>
      <c r="B545" s="3" t="s">
        <v>1133</v>
      </c>
      <c r="C545" s="1" t="s">
        <v>1134</v>
      </c>
      <c r="D545" s="18" t="e">
        <f>(#REF!+#REF!)-#REF!</f>
        <v>#REF!</v>
      </c>
      <c r="E545" s="18">
        <f>SUM(E546:E550)</f>
        <v>0</v>
      </c>
      <c r="F545" s="18">
        <f>SUM(F546:F550)</f>
        <v>0</v>
      </c>
      <c r="G545" s="18">
        <f>SUM(G546:G550)</f>
        <v>0</v>
      </c>
      <c r="H545" s="18">
        <f>SUM(H546:H550)</f>
        <v>0</v>
      </c>
      <c r="I545" s="17" t="e">
        <f>#REF!-#REF!</f>
        <v>#REF!</v>
      </c>
      <c r="J545" s="17" t="e">
        <f>#REF!-#REF!</f>
        <v>#REF!</v>
      </c>
    </row>
    <row r="546" spans="1:10" ht="33.75" hidden="1" customHeight="1">
      <c r="A546" s="2" t="s">
        <v>96</v>
      </c>
      <c r="B546" s="3" t="s">
        <v>1135</v>
      </c>
      <c r="C546" s="1" t="s">
        <v>1136</v>
      </c>
      <c r="D546" s="18" t="e">
        <f>(#REF!+#REF!)-#REF!</f>
        <v>#REF!</v>
      </c>
      <c r="E546" s="18"/>
      <c r="F546" s="18"/>
      <c r="G546" s="18"/>
      <c r="H546" s="18"/>
      <c r="I546" s="17" t="e">
        <f>#REF!-#REF!</f>
        <v>#REF!</v>
      </c>
      <c r="J546" s="17" t="e">
        <f>#REF!-#REF!</f>
        <v>#REF!</v>
      </c>
    </row>
    <row r="547" spans="1:10" ht="12" hidden="1" customHeight="1">
      <c r="A547" s="2" t="s">
        <v>99</v>
      </c>
      <c r="B547" s="3" t="s">
        <v>1137</v>
      </c>
      <c r="C547" s="1" t="s">
        <v>1138</v>
      </c>
      <c r="D547" s="18" t="e">
        <f>(#REF!+#REF!)-#REF!</f>
        <v>#REF!</v>
      </c>
      <c r="E547" s="18"/>
      <c r="F547" s="18"/>
      <c r="G547" s="18"/>
      <c r="H547" s="18"/>
      <c r="I547" s="17" t="e">
        <f>#REF!-#REF!</f>
        <v>#REF!</v>
      </c>
      <c r="J547" s="17" t="e">
        <f>#REF!-#REF!</f>
        <v>#REF!</v>
      </c>
    </row>
    <row r="548" spans="1:10" ht="33.75" hidden="1" customHeight="1">
      <c r="A548" s="2" t="s">
        <v>102</v>
      </c>
      <c r="B548" s="3" t="s">
        <v>1139</v>
      </c>
      <c r="C548" s="1" t="s">
        <v>1140</v>
      </c>
      <c r="D548" s="18" t="e">
        <f>(#REF!+#REF!)-#REF!</f>
        <v>#REF!</v>
      </c>
      <c r="E548" s="18"/>
      <c r="F548" s="18"/>
      <c r="G548" s="18"/>
      <c r="H548" s="18"/>
      <c r="I548" s="17" t="e">
        <f>#REF!-#REF!</f>
        <v>#REF!</v>
      </c>
      <c r="J548" s="17" t="e">
        <f>#REF!-#REF!</f>
        <v>#REF!</v>
      </c>
    </row>
    <row r="549" spans="1:10" ht="33.75" hidden="1" customHeight="1">
      <c r="A549" s="2" t="s">
        <v>105</v>
      </c>
      <c r="B549" s="3"/>
      <c r="C549" s="1" t="s">
        <v>1141</v>
      </c>
      <c r="D549" s="18"/>
      <c r="E549" s="18"/>
      <c r="F549" s="18"/>
      <c r="G549" s="18"/>
      <c r="H549" s="18"/>
      <c r="I549" s="17"/>
      <c r="J549" s="17" t="e">
        <f>#REF!-#REF!</f>
        <v>#REF!</v>
      </c>
    </row>
    <row r="550" spans="1:10" ht="33.75" hidden="1" customHeight="1">
      <c r="A550" s="2" t="s">
        <v>105</v>
      </c>
      <c r="B550" s="3"/>
      <c r="C550" s="1" t="s">
        <v>1142</v>
      </c>
      <c r="D550" s="18"/>
      <c r="E550" s="18"/>
      <c r="F550" s="18"/>
      <c r="G550" s="18"/>
      <c r="H550" s="18"/>
      <c r="I550" s="17"/>
      <c r="J550" s="17" t="e">
        <f>#REF!-#REF!</f>
        <v>#REF!</v>
      </c>
    </row>
    <row r="551" spans="1:10" ht="11.25" customHeight="1">
      <c r="A551" s="2" t="s">
        <v>107</v>
      </c>
      <c r="B551" s="3" t="s">
        <v>1143</v>
      </c>
      <c r="C551" s="1" t="s">
        <v>1144</v>
      </c>
      <c r="D551" s="18" t="e">
        <f>(#REF!+#REF!)-#REF!</f>
        <v>#REF!</v>
      </c>
      <c r="E551" s="18">
        <f>E552+E555+E556+E559+E562</f>
        <v>0</v>
      </c>
      <c r="F551" s="18">
        <f>F552+F555+F556+F559+F562</f>
        <v>0</v>
      </c>
      <c r="G551" s="18">
        <f>G552+G555+G556+G559+G562</f>
        <v>0</v>
      </c>
      <c r="H551" s="18">
        <f>H552+H555+H556+H559+H562</f>
        <v>0</v>
      </c>
      <c r="I551" s="17" t="e">
        <f>#REF!-#REF!</f>
        <v>#REF!</v>
      </c>
      <c r="J551" s="17" t="e">
        <f>#REF!-#REF!</f>
        <v>#REF!</v>
      </c>
    </row>
    <row r="552" spans="1:10" ht="11.25" customHeight="1">
      <c r="A552" s="21" t="s">
        <v>110</v>
      </c>
      <c r="B552" s="3" t="s">
        <v>1145</v>
      </c>
      <c r="C552" s="1" t="s">
        <v>1146</v>
      </c>
      <c r="D552" s="18"/>
      <c r="E552" s="18">
        <f>E553+E554</f>
        <v>0</v>
      </c>
      <c r="F552" s="18">
        <f>F553+F554</f>
        <v>0</v>
      </c>
      <c r="G552" s="18">
        <f>G553+G554</f>
        <v>0</v>
      </c>
      <c r="H552" s="18">
        <f>H553+H554</f>
        <v>0</v>
      </c>
      <c r="I552" s="17"/>
      <c r="J552" s="17" t="e">
        <f>#REF!-#REF!</f>
        <v>#REF!</v>
      </c>
    </row>
    <row r="553" spans="1:10" ht="11.25" customHeight="1">
      <c r="A553" s="22" t="s">
        <v>459</v>
      </c>
      <c r="B553" s="3" t="s">
        <v>1147</v>
      </c>
      <c r="C553" s="1" t="s">
        <v>1148</v>
      </c>
      <c r="D553" s="18"/>
      <c r="E553" s="18"/>
      <c r="F553" s="18"/>
      <c r="G553" s="18"/>
      <c r="H553" s="18"/>
      <c r="I553" s="17"/>
      <c r="J553" s="17" t="e">
        <f>#REF!-#REF!</f>
        <v>#REF!</v>
      </c>
    </row>
    <row r="554" spans="1:10" ht="11.25" customHeight="1">
      <c r="A554" s="20" t="s">
        <v>462</v>
      </c>
      <c r="B554" s="3" t="s">
        <v>1149</v>
      </c>
      <c r="C554" s="1" t="s">
        <v>1150</v>
      </c>
      <c r="D554" s="18"/>
      <c r="E554" s="18"/>
      <c r="F554" s="18"/>
      <c r="G554" s="18"/>
      <c r="H554" s="18"/>
      <c r="I554" s="17"/>
      <c r="J554" s="17" t="e">
        <f>#REF!-#REF!</f>
        <v>#REF!</v>
      </c>
    </row>
    <row r="555" spans="1:10" ht="11.25" customHeight="1">
      <c r="A555" s="21" t="s">
        <v>113</v>
      </c>
      <c r="B555" s="3" t="s">
        <v>1151</v>
      </c>
      <c r="C555" s="1" t="s">
        <v>1152</v>
      </c>
      <c r="D555" s="18"/>
      <c r="E555" s="18"/>
      <c r="F555" s="18"/>
      <c r="G555" s="18"/>
      <c r="H555" s="18"/>
      <c r="I555" s="17"/>
      <c r="J555" s="17" t="e">
        <f>#REF!-#REF!</f>
        <v>#REF!</v>
      </c>
    </row>
    <row r="556" spans="1:10" ht="11.25" customHeight="1">
      <c r="A556" s="22" t="s">
        <v>120</v>
      </c>
      <c r="B556" s="3" t="s">
        <v>1153</v>
      </c>
      <c r="C556" s="1" t="s">
        <v>1154</v>
      </c>
      <c r="D556" s="18"/>
      <c r="E556" s="18">
        <f>E557+E558</f>
        <v>0</v>
      </c>
      <c r="F556" s="18">
        <f>F557+F558</f>
        <v>0</v>
      </c>
      <c r="G556" s="18">
        <f>G557+G558</f>
        <v>0</v>
      </c>
      <c r="H556" s="18">
        <f>H557+H558</f>
        <v>0</v>
      </c>
      <c r="I556" s="17"/>
      <c r="J556" s="17" t="e">
        <f>#REF!-#REF!</f>
        <v>#REF!</v>
      </c>
    </row>
    <row r="557" spans="1:10" ht="11.25" customHeight="1">
      <c r="A557" s="22" t="s">
        <v>120</v>
      </c>
      <c r="B557" s="3" t="s">
        <v>1155</v>
      </c>
      <c r="C557" s="1" t="s">
        <v>1156</v>
      </c>
      <c r="D557" s="18"/>
      <c r="E557" s="18"/>
      <c r="F557" s="18"/>
      <c r="G557" s="18"/>
      <c r="H557" s="18"/>
      <c r="I557" s="17"/>
      <c r="J557" s="17" t="e">
        <f>#REF!-#REF!</f>
        <v>#REF!</v>
      </c>
    </row>
    <row r="558" spans="1:10" ht="11.25" customHeight="1">
      <c r="A558" s="22" t="s">
        <v>120</v>
      </c>
      <c r="B558" s="3" t="s">
        <v>1157</v>
      </c>
      <c r="C558" s="1" t="s">
        <v>1158</v>
      </c>
      <c r="D558" s="18"/>
      <c r="E558" s="18"/>
      <c r="F558" s="18"/>
      <c r="G558" s="18"/>
      <c r="H558" s="18"/>
      <c r="I558" s="17"/>
      <c r="J558" s="17" t="e">
        <f>#REF!-#REF!</f>
        <v>#REF!</v>
      </c>
    </row>
    <row r="559" spans="1:10" ht="11.25" customHeight="1">
      <c r="A559" s="21" t="s">
        <v>123</v>
      </c>
      <c r="B559" s="3" t="s">
        <v>1159</v>
      </c>
      <c r="C559" s="1" t="s">
        <v>1160</v>
      </c>
      <c r="D559" s="18"/>
      <c r="E559" s="18">
        <f>E560+E561</f>
        <v>0</v>
      </c>
      <c r="F559" s="18">
        <f>F560+F561</f>
        <v>0</v>
      </c>
      <c r="G559" s="18">
        <f>G560+G561</f>
        <v>0</v>
      </c>
      <c r="H559" s="18">
        <f>H560+H561</f>
        <v>0</v>
      </c>
      <c r="I559" s="17"/>
      <c r="J559" s="17" t="e">
        <f>#REF!-#REF!</f>
        <v>#REF!</v>
      </c>
    </row>
    <row r="560" spans="1:10" ht="11.25" customHeight="1">
      <c r="A560" s="21" t="s">
        <v>123</v>
      </c>
      <c r="B560" s="3" t="s">
        <v>1161</v>
      </c>
      <c r="C560" s="1" t="s">
        <v>1162</v>
      </c>
      <c r="D560" s="18"/>
      <c r="E560" s="18"/>
      <c r="F560" s="18"/>
      <c r="G560" s="18"/>
      <c r="H560" s="18"/>
      <c r="I560" s="17"/>
      <c r="J560" s="17" t="e">
        <f>#REF!-#REF!</f>
        <v>#REF!</v>
      </c>
    </row>
    <row r="561" spans="1:10" ht="11.25" customHeight="1">
      <c r="A561" s="21" t="s">
        <v>123</v>
      </c>
      <c r="B561" s="3" t="s">
        <v>1163</v>
      </c>
      <c r="C561" s="1" t="s">
        <v>1164</v>
      </c>
      <c r="D561" s="18"/>
      <c r="E561" s="18"/>
      <c r="F561" s="18"/>
      <c r="G561" s="18"/>
      <c r="H561" s="18"/>
      <c r="I561" s="17"/>
      <c r="J561" s="17" t="e">
        <f>#REF!-#REF!</f>
        <v>#REF!</v>
      </c>
    </row>
    <row r="562" spans="1:10" ht="12" customHeight="1">
      <c r="A562" s="22"/>
      <c r="B562" s="3" t="s">
        <v>1165</v>
      </c>
      <c r="C562" s="1" t="s">
        <v>1166</v>
      </c>
      <c r="D562" s="18"/>
      <c r="E562" s="18"/>
      <c r="F562" s="18"/>
      <c r="G562" s="18"/>
      <c r="H562" s="18"/>
      <c r="I562" s="17" t="e">
        <f>#REF!-#REF!</f>
        <v>#REF!</v>
      </c>
      <c r="J562" s="17" t="e">
        <f>#REF!-#REF!</f>
        <v>#REF!</v>
      </c>
    </row>
    <row r="563" spans="1:10" ht="22.5" customHeight="1">
      <c r="A563" s="2" t="s">
        <v>126</v>
      </c>
      <c r="B563" s="3" t="s">
        <v>1167</v>
      </c>
      <c r="C563" s="1" t="s">
        <v>1168</v>
      </c>
      <c r="D563" s="18" t="e">
        <f>(#REF!+#REF!)-#REF!</f>
        <v>#REF!</v>
      </c>
      <c r="E563" s="18">
        <f>E564+E569</f>
        <v>0</v>
      </c>
      <c r="F563" s="18">
        <f>F564+F569</f>
        <v>0</v>
      </c>
      <c r="G563" s="18">
        <f>G564+G569</f>
        <v>0</v>
      </c>
      <c r="H563" s="18">
        <f>H564+H569</f>
        <v>0</v>
      </c>
      <c r="I563" s="17" t="e">
        <f>#REF!-#REF!</f>
        <v>#REF!</v>
      </c>
      <c r="J563" s="17" t="e">
        <f>#REF!-#REF!</f>
        <v>#REF!</v>
      </c>
    </row>
    <row r="564" spans="1:10" ht="22.5" customHeight="1">
      <c r="A564" s="2" t="s">
        <v>129</v>
      </c>
      <c r="B564" s="3" t="s">
        <v>1169</v>
      </c>
      <c r="C564" s="1" t="s">
        <v>1170</v>
      </c>
      <c r="D564" s="18"/>
      <c r="E564" s="18">
        <f>E565+E566</f>
        <v>0</v>
      </c>
      <c r="F564" s="18">
        <f>F565+F566</f>
        <v>0</v>
      </c>
      <c r="G564" s="18">
        <f>G565+G566</f>
        <v>0</v>
      </c>
      <c r="H564" s="18">
        <f>H565+H566</f>
        <v>0</v>
      </c>
      <c r="I564" s="17"/>
      <c r="J564" s="17"/>
    </row>
    <row r="565" spans="1:10" ht="11.25" customHeight="1">
      <c r="A565" s="2" t="s">
        <v>129</v>
      </c>
      <c r="B565" s="3" t="s">
        <v>1169</v>
      </c>
      <c r="C565" s="1" t="s">
        <v>1171</v>
      </c>
      <c r="D565" s="18"/>
      <c r="E565" s="18"/>
      <c r="F565" s="18"/>
      <c r="G565" s="18"/>
      <c r="H565" s="18"/>
      <c r="I565" s="17"/>
      <c r="J565" s="17"/>
    </row>
    <row r="566" spans="1:10" ht="12" customHeight="1">
      <c r="A566" s="2" t="s">
        <v>129</v>
      </c>
      <c r="B566" s="3" t="s">
        <v>1169</v>
      </c>
      <c r="C566" s="1" t="s">
        <v>1172</v>
      </c>
      <c r="D566" s="18" t="e">
        <f>(#REF!+#REF!)-#REF!</f>
        <v>#REF!</v>
      </c>
      <c r="E566" s="18"/>
      <c r="F566" s="18"/>
      <c r="G566" s="18"/>
      <c r="H566" s="18"/>
      <c r="I566" s="17" t="e">
        <f>#REF!-#REF!</f>
        <v>#REF!</v>
      </c>
      <c r="J566" s="17" t="e">
        <f>#REF!-#REF!</f>
        <v>#REF!</v>
      </c>
    </row>
    <row r="567" spans="1:10" ht="22.5" hidden="1" customHeight="1">
      <c r="A567" s="2" t="s">
        <v>129</v>
      </c>
      <c r="B567" s="3" t="s">
        <v>1173</v>
      </c>
      <c r="C567" s="1" t="s">
        <v>1174</v>
      </c>
      <c r="D567" s="18" t="e">
        <f>(#REF!+#REF!)-#REF!</f>
        <v>#REF!</v>
      </c>
      <c r="E567" s="18"/>
      <c r="F567" s="18"/>
      <c r="G567" s="18"/>
      <c r="H567" s="18"/>
      <c r="I567" s="17" t="e">
        <f>#REF!-#REF!</f>
        <v>#REF!</v>
      </c>
      <c r="J567" s="17" t="e">
        <f>#REF!-#REF!</f>
        <v>#REF!</v>
      </c>
    </row>
    <row r="568" spans="1:10" ht="23.25" hidden="1" customHeight="1">
      <c r="A568" s="2" t="s">
        <v>135</v>
      </c>
      <c r="B568" s="3" t="s">
        <v>1175</v>
      </c>
      <c r="C568" s="1" t="s">
        <v>1176</v>
      </c>
      <c r="D568" s="18" t="e">
        <f>(#REF!+#REF!)-#REF!</f>
        <v>#REF!</v>
      </c>
      <c r="E568" s="18"/>
      <c r="F568" s="18"/>
      <c r="G568" s="18"/>
      <c r="H568" s="18"/>
      <c r="I568" s="17" t="e">
        <f>#REF!-#REF!</f>
        <v>#REF!</v>
      </c>
      <c r="J568" s="17" t="e">
        <f>#REF!-#REF!</f>
        <v>#REF!</v>
      </c>
    </row>
    <row r="569" spans="1:10" ht="11.25" customHeight="1">
      <c r="A569" s="2" t="s">
        <v>138</v>
      </c>
      <c r="B569" s="3" t="s">
        <v>1177</v>
      </c>
      <c r="C569" s="1" t="s">
        <v>1178</v>
      </c>
      <c r="D569" s="18" t="e">
        <f>(#REF!+#REF!)-#REF!</f>
        <v>#REF!</v>
      </c>
      <c r="E569" s="18">
        <f>E570+E571+E574+E575</f>
        <v>0</v>
      </c>
      <c r="F569" s="18">
        <f>F570+F571+F574+F575</f>
        <v>0</v>
      </c>
      <c r="G569" s="18">
        <f>G570+G571+G574+G575</f>
        <v>0</v>
      </c>
      <c r="H569" s="18">
        <f>H570+H571+H574+H575</f>
        <v>0</v>
      </c>
      <c r="I569" s="17" t="e">
        <f>#REF!-#REF!</f>
        <v>#REF!</v>
      </c>
      <c r="J569" s="17" t="e">
        <f>#REF!-#REF!</f>
        <v>#REF!</v>
      </c>
    </row>
    <row r="570" spans="1:10" ht="11.25" customHeight="1">
      <c r="A570" s="20" t="s">
        <v>143</v>
      </c>
      <c r="B570" s="3" t="s">
        <v>1179</v>
      </c>
      <c r="C570" s="1" t="s">
        <v>1180</v>
      </c>
      <c r="D570" s="18"/>
      <c r="E570" s="18"/>
      <c r="F570" s="18"/>
      <c r="G570" s="18"/>
      <c r="H570" s="18"/>
      <c r="I570" s="17"/>
      <c r="J570" s="17" t="e">
        <f>#REF!-#REF!</f>
        <v>#REF!</v>
      </c>
    </row>
    <row r="571" spans="1:10" ht="11.25" customHeight="1">
      <c r="A571" s="20" t="s">
        <v>146</v>
      </c>
      <c r="B571" s="3" t="s">
        <v>1181</v>
      </c>
      <c r="C571" s="1" t="s">
        <v>1182</v>
      </c>
      <c r="D571" s="18"/>
      <c r="E571" s="18"/>
      <c r="F571" s="18"/>
      <c r="G571" s="18"/>
      <c r="H571" s="18"/>
      <c r="I571" s="17"/>
      <c r="J571" s="17" t="e">
        <f>#REF!-#REF!</f>
        <v>#REF!</v>
      </c>
    </row>
    <row r="572" spans="1:10" ht="11.25" customHeight="1">
      <c r="A572" s="21" t="s">
        <v>149</v>
      </c>
      <c r="B572" s="3" t="s">
        <v>1183</v>
      </c>
      <c r="C572" s="1" t="s">
        <v>1184</v>
      </c>
      <c r="D572" s="18"/>
      <c r="E572" s="18">
        <f>E573+E574</f>
        <v>0</v>
      </c>
      <c r="F572" s="18">
        <f>F573+F574</f>
        <v>0</v>
      </c>
      <c r="G572" s="18">
        <f>G573+G574</f>
        <v>0</v>
      </c>
      <c r="H572" s="18">
        <f>H573+H574</f>
        <v>0</v>
      </c>
      <c r="I572" s="17"/>
      <c r="J572" s="17"/>
    </row>
    <row r="573" spans="1:10" ht="11.25" customHeight="1">
      <c r="A573" s="21" t="s">
        <v>149</v>
      </c>
      <c r="B573" s="3" t="s">
        <v>1183</v>
      </c>
      <c r="C573" s="1" t="s">
        <v>1185</v>
      </c>
      <c r="D573" s="18"/>
      <c r="E573" s="18"/>
      <c r="F573" s="18"/>
      <c r="G573" s="18"/>
      <c r="H573" s="18"/>
      <c r="I573" s="17"/>
      <c r="J573" s="17"/>
    </row>
    <row r="574" spans="1:10" ht="11.25" customHeight="1">
      <c r="A574" s="21" t="s">
        <v>149</v>
      </c>
      <c r="B574" s="3" t="s">
        <v>1183</v>
      </c>
      <c r="C574" s="1" t="s">
        <v>1186</v>
      </c>
      <c r="D574" s="18"/>
      <c r="E574" s="18"/>
      <c r="F574" s="18"/>
      <c r="G574" s="18"/>
      <c r="H574" s="18"/>
      <c r="I574" s="17"/>
      <c r="J574" s="17" t="e">
        <f>#REF!-#REF!</f>
        <v>#REF!</v>
      </c>
    </row>
    <row r="575" spans="1:10" ht="11.25" hidden="1" customHeight="1">
      <c r="A575" s="21" t="s">
        <v>152</v>
      </c>
      <c r="B575" s="3" t="s">
        <v>1187</v>
      </c>
      <c r="C575" s="1" t="s">
        <v>1188</v>
      </c>
      <c r="D575" s="18"/>
      <c r="E575" s="18"/>
      <c r="F575" s="18"/>
      <c r="G575" s="18"/>
      <c r="H575" s="18"/>
      <c r="I575" s="17"/>
      <c r="J575" s="17" t="e">
        <f>#REF!-#REF!</f>
        <v>#REF!</v>
      </c>
    </row>
    <row r="576" spans="1:10" ht="12" hidden="1" customHeight="1">
      <c r="A576" s="2" t="s">
        <v>155</v>
      </c>
      <c r="B576" s="27" t="s">
        <v>1074</v>
      </c>
      <c r="C576" s="1" t="s">
        <v>1189</v>
      </c>
      <c r="D576" s="18" t="e">
        <f>(#REF!+#REF!)-#REF!</f>
        <v>#REF!</v>
      </c>
      <c r="E576" s="18"/>
      <c r="F576" s="18"/>
      <c r="G576" s="18"/>
      <c r="H576" s="18"/>
      <c r="I576" s="17" t="e">
        <f>#REF!-#REF!</f>
        <v>#REF!</v>
      </c>
      <c r="J576" s="17" t="e">
        <f>#REF!-#REF!</f>
        <v>#REF!</v>
      </c>
    </row>
    <row r="577" spans="1:10" ht="22.5" hidden="1" customHeight="1">
      <c r="A577" s="2" t="s">
        <v>158</v>
      </c>
      <c r="B577" s="27" t="s">
        <v>1077</v>
      </c>
      <c r="C577" s="1" t="s">
        <v>1190</v>
      </c>
      <c r="D577" s="18" t="e">
        <f>(#REF!+#REF!)-#REF!</f>
        <v>#REF!</v>
      </c>
      <c r="E577" s="18"/>
      <c r="F577" s="18"/>
      <c r="G577" s="18"/>
      <c r="H577" s="18"/>
      <c r="I577" s="17" t="e">
        <f>#REF!-#REF!</f>
        <v>#REF!</v>
      </c>
      <c r="J577" s="17" t="e">
        <f>#REF!-#REF!</f>
        <v>#REF!</v>
      </c>
    </row>
    <row r="578" spans="1:10">
      <c r="A578" s="23" t="s">
        <v>1191</v>
      </c>
      <c r="B578" s="3" t="s">
        <v>1192</v>
      </c>
      <c r="C578" s="24" t="s">
        <v>1193</v>
      </c>
      <c r="D578" s="16" t="e">
        <f>(#REF!+#REF!)-#REF!</f>
        <v>#REF!</v>
      </c>
      <c r="E578" s="16">
        <f>E579+E609</f>
        <v>0</v>
      </c>
      <c r="F578" s="16">
        <f>F579+F609</f>
        <v>136184</v>
      </c>
      <c r="G578" s="16">
        <f>G579+G609</f>
        <v>0</v>
      </c>
      <c r="H578" s="16">
        <f>H579+H609</f>
        <v>136184</v>
      </c>
      <c r="I578" s="17" t="e">
        <f>#REF!-#REF!</f>
        <v>#REF!</v>
      </c>
      <c r="J578" s="17" t="e">
        <f>#REF!-#REF!</f>
        <v>#REF!</v>
      </c>
    </row>
    <row r="579" spans="1:10" ht="11.25" customHeight="1">
      <c r="A579" s="2" t="s">
        <v>18</v>
      </c>
      <c r="B579" s="3" t="s">
        <v>1194</v>
      </c>
      <c r="C579" s="1" t="s">
        <v>1195</v>
      </c>
      <c r="D579" s="18" t="e">
        <f>(#REF!+#REF!)-#REF!</f>
        <v>#REF!</v>
      </c>
      <c r="E579" s="18">
        <f>E580+E586+E593+E596+E599+E603+E608</f>
        <v>0</v>
      </c>
      <c r="F579" s="18">
        <f>F580+F586+F593+F596+F599+F603+F608</f>
        <v>122984</v>
      </c>
      <c r="G579" s="18">
        <f>G580+G586+G593+G596+G599+G603+G608</f>
        <v>0</v>
      </c>
      <c r="H579" s="18">
        <f>H580+H586+H593+H596+H599+H603+H608</f>
        <v>122984</v>
      </c>
      <c r="I579" s="17" t="e">
        <f>#REF!-#REF!</f>
        <v>#REF!</v>
      </c>
      <c r="J579" s="17" t="e">
        <f>#REF!-#REF!</f>
        <v>#REF!</v>
      </c>
    </row>
    <row r="580" spans="1:10" ht="23.25">
      <c r="A580" s="2" t="s">
        <v>21</v>
      </c>
      <c r="B580" s="3" t="s">
        <v>1196</v>
      </c>
      <c r="C580" s="1" t="s">
        <v>1197</v>
      </c>
      <c r="D580" s="18" t="e">
        <f>(#REF!+#REF!)-#REF!</f>
        <v>#REF!</v>
      </c>
      <c r="E580" s="18">
        <f>SUM(E581:E583)</f>
        <v>0</v>
      </c>
      <c r="F580" s="18">
        <f>SUM(F581:F583)</f>
        <v>122984</v>
      </c>
      <c r="G580" s="18">
        <f>SUM(G581:G583)</f>
        <v>0</v>
      </c>
      <c r="H580" s="18">
        <f>SUM(H581:H583)</f>
        <v>122984</v>
      </c>
      <c r="I580" s="17" t="e">
        <f>#REF!-#REF!</f>
        <v>#REF!</v>
      </c>
      <c r="J580" s="17" t="e">
        <f>#REF!-#REF!</f>
        <v>#REF!</v>
      </c>
    </row>
    <row r="581" spans="1:10">
      <c r="A581" s="2" t="s">
        <v>24</v>
      </c>
      <c r="B581" s="3" t="s">
        <v>1198</v>
      </c>
      <c r="C581" s="1" t="s">
        <v>1199</v>
      </c>
      <c r="D581" s="18" t="e">
        <f>(#REF!+#REF!)-#REF!</f>
        <v>#REF!</v>
      </c>
      <c r="E581" s="18">
        <f t="shared" ref="E581:H582" si="9">E691</f>
        <v>0</v>
      </c>
      <c r="F581" s="18">
        <f t="shared" si="9"/>
        <v>94441.32</v>
      </c>
      <c r="G581" s="18">
        <f t="shared" si="9"/>
        <v>0</v>
      </c>
      <c r="H581" s="18">
        <f t="shared" si="9"/>
        <v>94441.32</v>
      </c>
      <c r="I581" s="17" t="e">
        <f>#REF!-#REF!</f>
        <v>#REF!</v>
      </c>
      <c r="J581" s="17" t="e">
        <f>#REF!-#REF!</f>
        <v>#REF!</v>
      </c>
    </row>
    <row r="582" spans="1:10" ht="11.25" hidden="1" customHeight="1">
      <c r="A582" s="2" t="s">
        <v>27</v>
      </c>
      <c r="B582" s="3" t="s">
        <v>1200</v>
      </c>
      <c r="C582" s="1" t="s">
        <v>1201</v>
      </c>
      <c r="D582" s="18" t="e">
        <f>(#REF!+#REF!)-#REF!</f>
        <v>#REF!</v>
      </c>
      <c r="E582" s="18">
        <f t="shared" si="9"/>
        <v>0</v>
      </c>
      <c r="F582" s="18">
        <f t="shared" si="9"/>
        <v>0</v>
      </c>
      <c r="G582" s="18">
        <f t="shared" si="9"/>
        <v>0</v>
      </c>
      <c r="H582" s="18">
        <f t="shared" si="9"/>
        <v>0</v>
      </c>
      <c r="I582" s="17" t="e">
        <f>#REF!-#REF!</f>
        <v>#REF!</v>
      </c>
      <c r="J582" s="17" t="e">
        <f>#REF!-#REF!</f>
        <v>#REF!</v>
      </c>
    </row>
    <row r="583" spans="1:10" ht="22.5" hidden="1" customHeight="1">
      <c r="A583" s="2" t="s">
        <v>30</v>
      </c>
      <c r="B583" s="3" t="s">
        <v>1202</v>
      </c>
      <c r="C583" s="1" t="s">
        <v>1203</v>
      </c>
      <c r="D583" s="18" t="e">
        <f>(#REF!+#REF!)-#REF!</f>
        <v>#REF!</v>
      </c>
      <c r="E583" s="18">
        <f>E584+E585</f>
        <v>0</v>
      </c>
      <c r="F583" s="18">
        <f>F584+F585</f>
        <v>28542.68</v>
      </c>
      <c r="G583" s="18">
        <f>G584+G585</f>
        <v>0</v>
      </c>
      <c r="H583" s="18">
        <f>H584+H585</f>
        <v>28542.68</v>
      </c>
      <c r="I583" s="17" t="e">
        <f>#REF!-#REF!</f>
        <v>#REF!</v>
      </c>
      <c r="J583" s="17" t="e">
        <f>#REF!-#REF!</f>
        <v>#REF!</v>
      </c>
    </row>
    <row r="584" spans="1:10" ht="11.25" hidden="1" customHeight="1">
      <c r="A584" s="2" t="s">
        <v>30</v>
      </c>
      <c r="B584" s="3" t="s">
        <v>1204</v>
      </c>
      <c r="C584" s="1" t="s">
        <v>1205</v>
      </c>
      <c r="D584" s="18"/>
      <c r="E584" s="18">
        <f t="shared" ref="E584:H585" si="10">E694</f>
        <v>0</v>
      </c>
      <c r="F584" s="18">
        <f t="shared" si="10"/>
        <v>0</v>
      </c>
      <c r="G584" s="18">
        <f t="shared" si="10"/>
        <v>0</v>
      </c>
      <c r="H584" s="18">
        <f t="shared" si="10"/>
        <v>0</v>
      </c>
      <c r="I584" s="17" t="e">
        <f>#REF!-#REF!</f>
        <v>#REF!</v>
      </c>
      <c r="J584" s="17" t="e">
        <f>#REF!-#REF!</f>
        <v>#REF!</v>
      </c>
    </row>
    <row r="585" spans="1:10" ht="20.25" customHeight="1">
      <c r="A585" s="20" t="s">
        <v>34</v>
      </c>
      <c r="B585" s="3" t="s">
        <v>1206</v>
      </c>
      <c r="C585" s="1" t="s">
        <v>1207</v>
      </c>
      <c r="D585" s="18"/>
      <c r="E585" s="18">
        <f t="shared" si="10"/>
        <v>0</v>
      </c>
      <c r="F585" s="18">
        <f t="shared" si="10"/>
        <v>28542.68</v>
      </c>
      <c r="G585" s="18">
        <f t="shared" si="10"/>
        <v>0</v>
      </c>
      <c r="H585" s="18">
        <f t="shared" si="10"/>
        <v>28542.68</v>
      </c>
      <c r="I585" s="17" t="e">
        <f>#REF!-#REF!</f>
        <v>#REF!</v>
      </c>
      <c r="J585" s="17" t="e">
        <f>#REF!-#REF!</f>
        <v>#REF!</v>
      </c>
    </row>
    <row r="586" spans="1:10">
      <c r="A586" s="2" t="s">
        <v>36</v>
      </c>
      <c r="B586" s="3" t="s">
        <v>1208</v>
      </c>
      <c r="C586" s="1" t="s">
        <v>1209</v>
      </c>
      <c r="D586" s="18" t="e">
        <f>(#REF!+#REF!)-#REF!</f>
        <v>#REF!</v>
      </c>
      <c r="E586" s="18">
        <f>SUM(E587:E592)</f>
        <v>0</v>
      </c>
      <c r="F586" s="18">
        <f>SUM(F587:F592)</f>
        <v>0</v>
      </c>
      <c r="G586" s="18">
        <f>SUM(G587:G592)</f>
        <v>0</v>
      </c>
      <c r="H586" s="18">
        <f>SUM(H587:H592)</f>
        <v>0</v>
      </c>
      <c r="I586" s="17" t="e">
        <f>#REF!-#REF!</f>
        <v>#REF!</v>
      </c>
      <c r="J586" s="17" t="e">
        <f>#REF!-#REF!</f>
        <v>#REF!</v>
      </c>
    </row>
    <row r="587" spans="1:10">
      <c r="A587" s="2" t="s">
        <v>39</v>
      </c>
      <c r="B587" s="3" t="s">
        <v>1210</v>
      </c>
      <c r="C587" s="1" t="s">
        <v>1211</v>
      </c>
      <c r="D587" s="18" t="e">
        <f>(#REF!+#REF!)-#REF!</f>
        <v>#REF!</v>
      </c>
      <c r="E587" s="18">
        <f t="shared" ref="E587:E600" si="11">SUM(E588:E593)</f>
        <v>0</v>
      </c>
      <c r="F587" s="18">
        <f t="shared" ref="F587:H589" si="12">F697</f>
        <v>0</v>
      </c>
      <c r="G587" s="18">
        <f t="shared" si="12"/>
        <v>0</v>
      </c>
      <c r="H587" s="18">
        <f t="shared" si="12"/>
        <v>0</v>
      </c>
      <c r="I587" s="17" t="e">
        <f>#REF!-#REF!</f>
        <v>#REF!</v>
      </c>
      <c r="J587" s="17" t="e">
        <f>#REF!-#REF!</f>
        <v>#REF!</v>
      </c>
    </row>
    <row r="588" spans="1:10" ht="11.25" hidden="1" customHeight="1">
      <c r="A588" s="2" t="s">
        <v>42</v>
      </c>
      <c r="B588" s="3" t="s">
        <v>1212</v>
      </c>
      <c r="C588" s="1" t="s">
        <v>1213</v>
      </c>
      <c r="D588" s="18" t="e">
        <f>(#REF!+#REF!)-#REF!</f>
        <v>#REF!</v>
      </c>
      <c r="E588" s="18">
        <f t="shared" si="11"/>
        <v>0</v>
      </c>
      <c r="F588" s="18">
        <f t="shared" si="12"/>
        <v>0</v>
      </c>
      <c r="G588" s="18">
        <f t="shared" si="12"/>
        <v>0</v>
      </c>
      <c r="H588" s="18">
        <f t="shared" si="12"/>
        <v>0</v>
      </c>
      <c r="I588" s="17" t="e">
        <f>#REF!-#REF!</f>
        <v>#REF!</v>
      </c>
      <c r="J588" s="17" t="e">
        <f>#REF!-#REF!</f>
        <v>#REF!</v>
      </c>
    </row>
    <row r="589" spans="1:10">
      <c r="A589" s="2" t="s">
        <v>45</v>
      </c>
      <c r="B589" s="3" t="s">
        <v>1214</v>
      </c>
      <c r="C589" s="1" t="s">
        <v>1215</v>
      </c>
      <c r="D589" s="18" t="e">
        <f>(#REF!+#REF!)-#REF!</f>
        <v>#REF!</v>
      </c>
      <c r="E589" s="18">
        <f t="shared" si="11"/>
        <v>0</v>
      </c>
      <c r="F589" s="18">
        <f t="shared" si="12"/>
        <v>0</v>
      </c>
      <c r="G589" s="18">
        <f t="shared" si="12"/>
        <v>0</v>
      </c>
      <c r="H589" s="18">
        <f t="shared" si="12"/>
        <v>0</v>
      </c>
      <c r="I589" s="17" t="e">
        <f>#REF!-#REF!</f>
        <v>#REF!</v>
      </c>
      <c r="J589" s="17" t="e">
        <f>#REF!-#REF!</f>
        <v>#REF!</v>
      </c>
    </row>
    <row r="590" spans="1:10" ht="22.5" hidden="1" customHeight="1">
      <c r="A590" s="2" t="s">
        <v>182</v>
      </c>
      <c r="B590" s="3" t="s">
        <v>1216</v>
      </c>
      <c r="C590" s="1" t="s">
        <v>1217</v>
      </c>
      <c r="D590" s="18" t="e">
        <f>(#REF!+#REF!)-#REF!</f>
        <v>#REF!</v>
      </c>
      <c r="E590" s="18">
        <f t="shared" si="11"/>
        <v>0</v>
      </c>
      <c r="F590" s="18">
        <f t="shared" ref="F590:H592" si="13">F702</f>
        <v>0</v>
      </c>
      <c r="G590" s="18">
        <f t="shared" si="13"/>
        <v>0</v>
      </c>
      <c r="H590" s="18">
        <f t="shared" si="13"/>
        <v>0</v>
      </c>
      <c r="I590" s="17" t="e">
        <f>#REF!-#REF!</f>
        <v>#REF!</v>
      </c>
      <c r="J590" s="17" t="e">
        <f>#REF!-#REF!</f>
        <v>#REF!</v>
      </c>
    </row>
    <row r="591" spans="1:10" ht="11.25" hidden="1" customHeight="1">
      <c r="A591" s="2" t="s">
        <v>51</v>
      </c>
      <c r="B591" s="3" t="s">
        <v>1218</v>
      </c>
      <c r="C591" s="1" t="s">
        <v>1219</v>
      </c>
      <c r="D591" s="18" t="e">
        <f>(#REF!+#REF!)-#REF!</f>
        <v>#REF!</v>
      </c>
      <c r="E591" s="18">
        <f t="shared" si="11"/>
        <v>0</v>
      </c>
      <c r="F591" s="18">
        <f t="shared" si="13"/>
        <v>0</v>
      </c>
      <c r="G591" s="18">
        <f t="shared" si="13"/>
        <v>0</v>
      </c>
      <c r="H591" s="18">
        <f t="shared" si="13"/>
        <v>0</v>
      </c>
      <c r="I591" s="17" t="e">
        <f>#REF!-#REF!</f>
        <v>#REF!</v>
      </c>
      <c r="J591" s="17" t="e">
        <f>#REF!-#REF!</f>
        <v>#REF!</v>
      </c>
    </row>
    <row r="592" spans="1:10" ht="11.25" hidden="1" customHeight="1">
      <c r="A592" s="2" t="s">
        <v>54</v>
      </c>
      <c r="B592" s="3" t="s">
        <v>1220</v>
      </c>
      <c r="C592" s="1" t="s">
        <v>1221</v>
      </c>
      <c r="D592" s="18" t="e">
        <f>(#REF!+#REF!)-#REF!</f>
        <v>#REF!</v>
      </c>
      <c r="E592" s="18">
        <f t="shared" si="11"/>
        <v>0</v>
      </c>
      <c r="F592" s="18">
        <f t="shared" si="13"/>
        <v>0</v>
      </c>
      <c r="G592" s="18">
        <f t="shared" si="13"/>
        <v>0</v>
      </c>
      <c r="H592" s="18">
        <f t="shared" si="13"/>
        <v>0</v>
      </c>
      <c r="I592" s="17" t="e">
        <f>#REF!-#REF!</f>
        <v>#REF!</v>
      </c>
      <c r="J592" s="17" t="e">
        <f>#REF!-#REF!</f>
        <v>#REF!</v>
      </c>
    </row>
    <row r="593" spans="1:10" ht="22.5" hidden="1" customHeight="1">
      <c r="A593" s="2" t="s">
        <v>63</v>
      </c>
      <c r="B593" s="3" t="s">
        <v>1222</v>
      </c>
      <c r="C593" s="1" t="s">
        <v>1223</v>
      </c>
      <c r="D593" s="18" t="e">
        <f>(#REF!+#REF!)-#REF!</f>
        <v>#REF!</v>
      </c>
      <c r="E593" s="18">
        <f t="shared" si="11"/>
        <v>0</v>
      </c>
      <c r="F593" s="18">
        <f>SUM(F594:F595)</f>
        <v>0</v>
      </c>
      <c r="G593" s="18">
        <f>SUM(G594:G595)</f>
        <v>0</v>
      </c>
      <c r="H593" s="18">
        <f>SUM(H594:H595)</f>
        <v>0</v>
      </c>
      <c r="I593" s="17" t="e">
        <f>#REF!-#REF!</f>
        <v>#REF!</v>
      </c>
      <c r="J593" s="17" t="e">
        <f>#REF!-#REF!</f>
        <v>#REF!</v>
      </c>
    </row>
    <row r="594" spans="1:10" ht="11.25" hidden="1" customHeight="1">
      <c r="A594" s="2" t="s">
        <v>66</v>
      </c>
      <c r="B594" s="3" t="s">
        <v>1224</v>
      </c>
      <c r="C594" s="1" t="s">
        <v>1225</v>
      </c>
      <c r="D594" s="18" t="e">
        <f>(#REF!+#REF!)-#REF!</f>
        <v>#REF!</v>
      </c>
      <c r="E594" s="18">
        <f t="shared" si="11"/>
        <v>0</v>
      </c>
      <c r="F594" s="18">
        <f t="shared" ref="F594:H595" si="14">F706</f>
        <v>0</v>
      </c>
      <c r="G594" s="18">
        <f t="shared" si="14"/>
        <v>0</v>
      </c>
      <c r="H594" s="18">
        <f t="shared" si="14"/>
        <v>0</v>
      </c>
      <c r="I594" s="17" t="e">
        <f>#REF!-#REF!</f>
        <v>#REF!</v>
      </c>
      <c r="J594" s="17" t="e">
        <f>#REF!-#REF!</f>
        <v>#REF!</v>
      </c>
    </row>
    <row r="595" spans="1:10" ht="11.25" hidden="1" customHeight="1">
      <c r="A595" s="2" t="s">
        <v>69</v>
      </c>
      <c r="B595" s="3" t="s">
        <v>1226</v>
      </c>
      <c r="C595" s="1" t="s">
        <v>1227</v>
      </c>
      <c r="D595" s="18" t="e">
        <f>(#REF!+#REF!)-#REF!</f>
        <v>#REF!</v>
      </c>
      <c r="E595" s="18">
        <f t="shared" si="11"/>
        <v>0</v>
      </c>
      <c r="F595" s="18">
        <f t="shared" si="14"/>
        <v>0</v>
      </c>
      <c r="G595" s="18">
        <f t="shared" si="14"/>
        <v>0</v>
      </c>
      <c r="H595" s="18">
        <f t="shared" si="14"/>
        <v>0</v>
      </c>
      <c r="I595" s="17" t="e">
        <f>#REF!-#REF!</f>
        <v>#REF!</v>
      </c>
      <c r="J595" s="17" t="e">
        <f>#REF!-#REF!</f>
        <v>#REF!</v>
      </c>
    </row>
    <row r="596" spans="1:10" ht="11.25" hidden="1" customHeight="1">
      <c r="A596" s="2" t="s">
        <v>72</v>
      </c>
      <c r="B596" s="3" t="s">
        <v>1228</v>
      </c>
      <c r="C596" s="1" t="s">
        <v>1229</v>
      </c>
      <c r="D596" s="18" t="e">
        <f>(#REF!+#REF!)-#REF!</f>
        <v>#REF!</v>
      </c>
      <c r="E596" s="18">
        <f t="shared" si="11"/>
        <v>0</v>
      </c>
      <c r="F596" s="18">
        <f>SUM(F597:F598)</f>
        <v>0</v>
      </c>
      <c r="G596" s="18">
        <f>SUM(G597:G598)</f>
        <v>0</v>
      </c>
      <c r="H596" s="18">
        <f>SUM(H597:H598)</f>
        <v>0</v>
      </c>
      <c r="I596" s="17" t="e">
        <f>#REF!-#REF!</f>
        <v>#REF!</v>
      </c>
      <c r="J596" s="17" t="e">
        <f>#REF!-#REF!</f>
        <v>#REF!</v>
      </c>
    </row>
    <row r="597" spans="1:10" ht="22.5" hidden="1" customHeight="1">
      <c r="A597" s="2" t="s">
        <v>75</v>
      </c>
      <c r="B597" s="3" t="s">
        <v>1230</v>
      </c>
      <c r="C597" s="1" t="s">
        <v>1231</v>
      </c>
      <c r="D597" s="18" t="e">
        <f>(#REF!+#REF!)-#REF!</f>
        <v>#REF!</v>
      </c>
      <c r="E597" s="18">
        <f t="shared" si="11"/>
        <v>0</v>
      </c>
      <c r="F597" s="18">
        <f t="shared" ref="F597:H598" si="15">F709</f>
        <v>0</v>
      </c>
      <c r="G597" s="18">
        <f t="shared" si="15"/>
        <v>0</v>
      </c>
      <c r="H597" s="18">
        <f t="shared" si="15"/>
        <v>0</v>
      </c>
      <c r="I597" s="17" t="e">
        <f>#REF!-#REF!</f>
        <v>#REF!</v>
      </c>
      <c r="J597" s="17" t="e">
        <f>#REF!-#REF!</f>
        <v>#REF!</v>
      </c>
    </row>
    <row r="598" spans="1:10" ht="33.75" hidden="1" customHeight="1">
      <c r="A598" s="2" t="s">
        <v>78</v>
      </c>
      <c r="B598" s="3" t="s">
        <v>1232</v>
      </c>
      <c r="C598" s="1" t="s">
        <v>1233</v>
      </c>
      <c r="D598" s="18" t="e">
        <f>(#REF!+#REF!)-#REF!</f>
        <v>#REF!</v>
      </c>
      <c r="E598" s="18">
        <f t="shared" si="11"/>
        <v>0</v>
      </c>
      <c r="F598" s="18">
        <f t="shared" si="15"/>
        <v>0</v>
      </c>
      <c r="G598" s="18">
        <f t="shared" si="15"/>
        <v>0</v>
      </c>
      <c r="H598" s="18">
        <f t="shared" si="15"/>
        <v>0</v>
      </c>
      <c r="I598" s="17" t="e">
        <f>#REF!-#REF!</f>
        <v>#REF!</v>
      </c>
      <c r="J598" s="17" t="e">
        <f>#REF!-#REF!</f>
        <v>#REF!</v>
      </c>
    </row>
    <row r="599" spans="1:10" ht="11.25" hidden="1" customHeight="1">
      <c r="A599" s="2" t="s">
        <v>81</v>
      </c>
      <c r="B599" s="3" t="s">
        <v>1234</v>
      </c>
      <c r="C599" s="1" t="s">
        <v>1235</v>
      </c>
      <c r="D599" s="18" t="e">
        <f>(#REF!+#REF!)-#REF!</f>
        <v>#REF!</v>
      </c>
      <c r="E599" s="18">
        <f t="shared" si="11"/>
        <v>0</v>
      </c>
      <c r="F599" s="18">
        <f>SUM(F600:F602)</f>
        <v>0</v>
      </c>
      <c r="G599" s="18">
        <f>SUM(G600:G602)</f>
        <v>0</v>
      </c>
      <c r="H599" s="18">
        <f>SUM(H600:H602)</f>
        <v>0</v>
      </c>
      <c r="I599" s="17" t="e">
        <f>#REF!-#REF!</f>
        <v>#REF!</v>
      </c>
      <c r="J599" s="17" t="e">
        <f>#REF!-#REF!</f>
        <v>#REF!</v>
      </c>
    </row>
    <row r="600" spans="1:10" ht="22.5" hidden="1" customHeight="1">
      <c r="A600" s="2" t="s">
        <v>84</v>
      </c>
      <c r="B600" s="3" t="s">
        <v>1236</v>
      </c>
      <c r="C600" s="1" t="s">
        <v>1237</v>
      </c>
      <c r="D600" s="18" t="e">
        <f>(#REF!+#REF!)-#REF!</f>
        <v>#REF!</v>
      </c>
      <c r="E600" s="18">
        <f t="shared" si="11"/>
        <v>0</v>
      </c>
      <c r="F600" s="18">
        <f t="shared" ref="F600:H602" si="16">F712</f>
        <v>0</v>
      </c>
      <c r="G600" s="18">
        <f t="shared" si="16"/>
        <v>0</v>
      </c>
      <c r="H600" s="18">
        <f t="shared" si="16"/>
        <v>0</v>
      </c>
      <c r="I600" s="17" t="e">
        <f>#REF!-#REF!</f>
        <v>#REF!</v>
      </c>
      <c r="J600" s="17" t="e">
        <f>#REF!-#REF!</f>
        <v>#REF!</v>
      </c>
    </row>
    <row r="601" spans="1:10" ht="22.5" hidden="1" customHeight="1">
      <c r="A601" s="2" t="s">
        <v>87</v>
      </c>
      <c r="B601" s="3" t="s">
        <v>1238</v>
      </c>
      <c r="C601" s="1" t="s">
        <v>1239</v>
      </c>
      <c r="D601" s="18" t="e">
        <f>(#REF!+#REF!)-#REF!</f>
        <v>#REF!</v>
      </c>
      <c r="E601" s="18">
        <f>SUM(E602:E608)</f>
        <v>0</v>
      </c>
      <c r="F601" s="18">
        <f t="shared" si="16"/>
        <v>0</v>
      </c>
      <c r="G601" s="18">
        <f t="shared" si="16"/>
        <v>0</v>
      </c>
      <c r="H601" s="18">
        <f t="shared" si="16"/>
        <v>0</v>
      </c>
      <c r="I601" s="17" t="e">
        <f>#REF!-#REF!</f>
        <v>#REF!</v>
      </c>
      <c r="J601" s="17" t="e">
        <f>#REF!-#REF!</f>
        <v>#REF!</v>
      </c>
    </row>
    <row r="602" spans="1:10" ht="11.25" hidden="1" customHeight="1">
      <c r="A602" s="2" t="s">
        <v>90</v>
      </c>
      <c r="B602" s="3" t="s">
        <v>1240</v>
      </c>
      <c r="C602" s="1" t="s">
        <v>1241</v>
      </c>
      <c r="D602" s="18" t="e">
        <f>(#REF!+#REF!)-#REF!</f>
        <v>#REF!</v>
      </c>
      <c r="E602" s="18">
        <f>SUM(E603:E609)</f>
        <v>0</v>
      </c>
      <c r="F602" s="18">
        <f t="shared" si="16"/>
        <v>0</v>
      </c>
      <c r="G602" s="18">
        <f t="shared" si="16"/>
        <v>0</v>
      </c>
      <c r="H602" s="18">
        <f t="shared" si="16"/>
        <v>0</v>
      </c>
      <c r="I602" s="17" t="e">
        <f>#REF!-#REF!</f>
        <v>#REF!</v>
      </c>
      <c r="J602" s="17" t="e">
        <f>#REF!-#REF!</f>
        <v>#REF!</v>
      </c>
    </row>
    <row r="603" spans="1:10" ht="11.25" hidden="1" customHeight="1">
      <c r="A603" s="2" t="s">
        <v>93</v>
      </c>
      <c r="B603" s="3" t="s">
        <v>1242</v>
      </c>
      <c r="C603" s="1" t="s">
        <v>1243</v>
      </c>
      <c r="D603" s="18" t="e">
        <f>(#REF!+#REF!)-#REF!</f>
        <v>#REF!</v>
      </c>
      <c r="E603" s="18">
        <f>SUM(E604:E607)</f>
        <v>0</v>
      </c>
      <c r="F603" s="18">
        <f>SUM(F604:F607)</f>
        <v>0</v>
      </c>
      <c r="G603" s="18">
        <f>SUM(G604:G607)</f>
        <v>0</v>
      </c>
      <c r="H603" s="18">
        <f>SUM(H604:H607)</f>
        <v>0</v>
      </c>
      <c r="I603" s="17" t="e">
        <f>#REF!-#REF!</f>
        <v>#REF!</v>
      </c>
      <c r="J603" s="17" t="e">
        <f>#REF!-#REF!</f>
        <v>#REF!</v>
      </c>
    </row>
    <row r="604" spans="1:10" ht="33.75" hidden="1" customHeight="1">
      <c r="A604" s="2" t="s">
        <v>96</v>
      </c>
      <c r="B604" s="3" t="s">
        <v>1244</v>
      </c>
      <c r="C604" s="1" t="s">
        <v>1245</v>
      </c>
      <c r="D604" s="18" t="e">
        <f>(#REF!+#REF!)-#REF!</f>
        <v>#REF!</v>
      </c>
      <c r="E604" s="18">
        <f>SUM(E605:E611)</f>
        <v>0</v>
      </c>
      <c r="F604" s="18">
        <f t="shared" ref="F604:H606" si="17">F716</f>
        <v>0</v>
      </c>
      <c r="G604" s="18">
        <f t="shared" si="17"/>
        <v>0</v>
      </c>
      <c r="H604" s="18">
        <f t="shared" si="17"/>
        <v>0</v>
      </c>
      <c r="I604" s="17" t="e">
        <f>#REF!-#REF!</f>
        <v>#REF!</v>
      </c>
      <c r="J604" s="17" t="e">
        <f>#REF!-#REF!</f>
        <v>#REF!</v>
      </c>
    </row>
    <row r="605" spans="1:10" ht="11.25" hidden="1" customHeight="1">
      <c r="A605" s="2" t="s">
        <v>99</v>
      </c>
      <c r="B605" s="3" t="s">
        <v>1246</v>
      </c>
      <c r="C605" s="1" t="s">
        <v>1247</v>
      </c>
      <c r="D605" s="18" t="e">
        <f>(#REF!+#REF!)-#REF!</f>
        <v>#REF!</v>
      </c>
      <c r="E605" s="18">
        <f>SUM(E606:E612)</f>
        <v>0</v>
      </c>
      <c r="F605" s="18">
        <f t="shared" si="17"/>
        <v>0</v>
      </c>
      <c r="G605" s="18">
        <f t="shared" si="17"/>
        <v>0</v>
      </c>
      <c r="H605" s="18">
        <f t="shared" si="17"/>
        <v>0</v>
      </c>
      <c r="I605" s="17" t="e">
        <f>#REF!-#REF!</f>
        <v>#REF!</v>
      </c>
      <c r="J605" s="17" t="e">
        <f>#REF!-#REF!</f>
        <v>#REF!</v>
      </c>
    </row>
    <row r="606" spans="1:10" ht="33.75" hidden="1" customHeight="1">
      <c r="A606" s="2" t="s">
        <v>102</v>
      </c>
      <c r="B606" s="3" t="s">
        <v>1248</v>
      </c>
      <c r="C606" s="1" t="s">
        <v>1249</v>
      </c>
      <c r="D606" s="18" t="e">
        <f>(#REF!+#REF!)-#REF!</f>
        <v>#REF!</v>
      </c>
      <c r="E606" s="18">
        <f>SUM(E608:E613)</f>
        <v>0</v>
      </c>
      <c r="F606" s="18">
        <f t="shared" si="17"/>
        <v>0</v>
      </c>
      <c r="G606" s="18">
        <f t="shared" si="17"/>
        <v>0</v>
      </c>
      <c r="H606" s="18">
        <f t="shared" si="17"/>
        <v>0</v>
      </c>
      <c r="I606" s="17" t="e">
        <f>#REF!-#REF!</f>
        <v>#REF!</v>
      </c>
      <c r="J606" s="17" t="e">
        <f>#REF!-#REF!</f>
        <v>#REF!</v>
      </c>
    </row>
    <row r="607" spans="1:10" ht="33.75" customHeight="1">
      <c r="A607" s="2" t="s">
        <v>105</v>
      </c>
      <c r="B607" s="3"/>
      <c r="C607" s="1" t="s">
        <v>1250</v>
      </c>
      <c r="D607" s="18"/>
      <c r="E607" s="18">
        <f>E719</f>
        <v>0</v>
      </c>
      <c r="F607" s="18">
        <f>F719</f>
        <v>0</v>
      </c>
      <c r="G607" s="18">
        <f>G719</f>
        <v>0</v>
      </c>
      <c r="H607" s="18">
        <f>H719</f>
        <v>0</v>
      </c>
      <c r="I607" s="17"/>
      <c r="J607" s="17" t="e">
        <f>#REF!-#REF!</f>
        <v>#REF!</v>
      </c>
    </row>
    <row r="608" spans="1:10" ht="11.25" hidden="1" customHeight="1">
      <c r="A608" s="2" t="s">
        <v>107</v>
      </c>
      <c r="B608" s="3" t="s">
        <v>1251</v>
      </c>
      <c r="C608" s="1" t="s">
        <v>1252</v>
      </c>
      <c r="D608" s="18" t="e">
        <f>(#REF!+#REF!)-#REF!</f>
        <v>#REF!</v>
      </c>
      <c r="E608" s="18">
        <f>SUM(E609:E616)</f>
        <v>0</v>
      </c>
      <c r="F608" s="18">
        <f>F720</f>
        <v>0</v>
      </c>
      <c r="G608" s="18">
        <f>G720</f>
        <v>0</v>
      </c>
      <c r="H608" s="18">
        <f>H720</f>
        <v>0</v>
      </c>
      <c r="I608" s="17" t="e">
        <f>#REF!-#REF!</f>
        <v>#REF!</v>
      </c>
      <c r="J608" s="17" t="e">
        <f>#REF!-#REF!</f>
        <v>#REF!</v>
      </c>
    </row>
    <row r="609" spans="1:10" ht="11.25" customHeight="1">
      <c r="A609" s="2" t="s">
        <v>126</v>
      </c>
      <c r="B609" s="3" t="s">
        <v>1253</v>
      </c>
      <c r="C609" s="1" t="s">
        <v>1254</v>
      </c>
      <c r="D609" s="18" t="e">
        <f>(#REF!+#REF!)-#REF!</f>
        <v>#REF!</v>
      </c>
      <c r="E609" s="18">
        <f>SUM(E610:E617)</f>
        <v>0</v>
      </c>
      <c r="F609" s="18">
        <f>SUM(F610:F613)</f>
        <v>13200</v>
      </c>
      <c r="G609" s="18">
        <f>SUM(G610:G613)</f>
        <v>0</v>
      </c>
      <c r="H609" s="18">
        <f>SUM(H610:H613)</f>
        <v>13200</v>
      </c>
      <c r="I609" s="17" t="e">
        <f>#REF!-#REF!</f>
        <v>#REF!</v>
      </c>
      <c r="J609" s="17" t="e">
        <f>#REF!-#REF!</f>
        <v>#REF!</v>
      </c>
    </row>
    <row r="610" spans="1:10" ht="11.25" customHeight="1">
      <c r="A610" s="2" t="s">
        <v>129</v>
      </c>
      <c r="B610" s="3" t="s">
        <v>1255</v>
      </c>
      <c r="C610" s="1" t="s">
        <v>1256</v>
      </c>
      <c r="D610" s="18" t="e">
        <f>(#REF!+#REF!)-#REF!</f>
        <v>#REF!</v>
      </c>
      <c r="E610" s="18">
        <f>SUM(E611:E618)</f>
        <v>0</v>
      </c>
      <c r="F610" s="18">
        <f t="shared" ref="F610:H612" si="18">F722</f>
        <v>0</v>
      </c>
      <c r="G610" s="18">
        <f t="shared" si="18"/>
        <v>0</v>
      </c>
      <c r="H610" s="18">
        <f t="shared" si="18"/>
        <v>0</v>
      </c>
      <c r="I610" s="17" t="e">
        <f>#REF!-#REF!</f>
        <v>#REF!</v>
      </c>
      <c r="J610" s="17" t="e">
        <f>#REF!-#REF!</f>
        <v>#REF!</v>
      </c>
    </row>
    <row r="611" spans="1:10" ht="22.5" customHeight="1">
      <c r="A611" s="2" t="s">
        <v>132</v>
      </c>
      <c r="B611" s="3" t="s">
        <v>1257</v>
      </c>
      <c r="C611" s="1" t="s">
        <v>1258</v>
      </c>
      <c r="D611" s="18" t="e">
        <f>(#REF!+#REF!)-#REF!</f>
        <v>#REF!</v>
      </c>
      <c r="E611" s="18">
        <f>SUM(E612:E619)</f>
        <v>0</v>
      </c>
      <c r="F611" s="18">
        <f t="shared" si="18"/>
        <v>0</v>
      </c>
      <c r="G611" s="18">
        <f t="shared" si="18"/>
        <v>0</v>
      </c>
      <c r="H611" s="18">
        <f t="shared" si="18"/>
        <v>0</v>
      </c>
      <c r="I611" s="17" t="e">
        <f>#REF!-#REF!</f>
        <v>#REF!</v>
      </c>
      <c r="J611" s="17" t="e">
        <f>#REF!-#REF!</f>
        <v>#REF!</v>
      </c>
    </row>
    <row r="612" spans="1:10" ht="22.5" customHeight="1">
      <c r="A612" s="2" t="s">
        <v>135</v>
      </c>
      <c r="B612" s="3" t="s">
        <v>1259</v>
      </c>
      <c r="C612" s="1" t="s">
        <v>1260</v>
      </c>
      <c r="D612" s="18" t="e">
        <f>(#REF!+#REF!)-#REF!</f>
        <v>#REF!</v>
      </c>
      <c r="E612" s="18">
        <f>SUM(E613:E620)</f>
        <v>0</v>
      </c>
      <c r="F612" s="18">
        <f t="shared" si="18"/>
        <v>0</v>
      </c>
      <c r="G612" s="18">
        <f t="shared" si="18"/>
        <v>0</v>
      </c>
      <c r="H612" s="18">
        <f t="shared" si="18"/>
        <v>0</v>
      </c>
      <c r="I612" s="17" t="e">
        <f>#REF!-#REF!</f>
        <v>#REF!</v>
      </c>
      <c r="J612" s="17" t="e">
        <f>#REF!-#REF!</f>
        <v>#REF!</v>
      </c>
    </row>
    <row r="613" spans="1:10" ht="23.25">
      <c r="A613" s="2" t="s">
        <v>138</v>
      </c>
      <c r="B613" s="3" t="s">
        <v>1261</v>
      </c>
      <c r="C613" s="1" t="s">
        <v>1262</v>
      </c>
      <c r="D613" s="18" t="e">
        <f>(#REF!+#REF!)-#REF!</f>
        <v>#REF!</v>
      </c>
      <c r="E613" s="18">
        <f t="shared" ref="E613:H615" si="19">E725</f>
        <v>0</v>
      </c>
      <c r="F613" s="18">
        <f t="shared" si="19"/>
        <v>13200</v>
      </c>
      <c r="G613" s="18">
        <f t="shared" si="19"/>
        <v>0</v>
      </c>
      <c r="H613" s="18">
        <f t="shared" si="19"/>
        <v>13200</v>
      </c>
      <c r="I613" s="17" t="e">
        <f>#REF!-#REF!</f>
        <v>#REF!</v>
      </c>
      <c r="J613" s="17" t="e">
        <f>#REF!-#REF!</f>
        <v>#REF!</v>
      </c>
    </row>
    <row r="614" spans="1:10">
      <c r="A614" s="20" t="s">
        <v>143</v>
      </c>
      <c r="B614" s="3"/>
      <c r="C614" s="1" t="s">
        <v>1263</v>
      </c>
      <c r="D614" s="18"/>
      <c r="E614" s="18">
        <f t="shared" si="19"/>
        <v>0</v>
      </c>
      <c r="F614" s="18">
        <f t="shared" si="19"/>
        <v>0</v>
      </c>
      <c r="G614" s="18">
        <f t="shared" si="19"/>
        <v>0</v>
      </c>
      <c r="H614" s="18">
        <f t="shared" si="19"/>
        <v>0</v>
      </c>
      <c r="I614" s="17"/>
      <c r="J614" s="17"/>
    </row>
    <row r="615" spans="1:10" ht="22.5">
      <c r="A615" s="21" t="s">
        <v>149</v>
      </c>
      <c r="B615" s="3" t="s">
        <v>1264</v>
      </c>
      <c r="C615" s="1" t="s">
        <v>1265</v>
      </c>
      <c r="D615" s="18"/>
      <c r="E615" s="18">
        <f t="shared" si="19"/>
        <v>0</v>
      </c>
      <c r="F615" s="18">
        <f t="shared" si="19"/>
        <v>13200</v>
      </c>
      <c r="G615" s="18">
        <f t="shared" si="19"/>
        <v>0</v>
      </c>
      <c r="H615" s="18">
        <f t="shared" si="19"/>
        <v>13200</v>
      </c>
      <c r="I615" s="17"/>
      <c r="J615" s="17" t="e">
        <f>#REF!-#REF!</f>
        <v>#REF!</v>
      </c>
    </row>
    <row r="616" spans="1:10" ht="11.25" hidden="1" customHeight="1">
      <c r="A616" s="2" t="s">
        <v>155</v>
      </c>
      <c r="B616" s="3" t="s">
        <v>1266</v>
      </c>
      <c r="C616" s="1" t="s">
        <v>1267</v>
      </c>
      <c r="D616" s="18" t="e">
        <f>(#REF!+#REF!)-#REF!</f>
        <v>#REF!</v>
      </c>
      <c r="E616" s="18"/>
      <c r="F616" s="18"/>
      <c r="G616" s="18"/>
      <c r="H616" s="18"/>
      <c r="I616" s="17" t="e">
        <f>#REF!-#REF!</f>
        <v>#REF!</v>
      </c>
      <c r="J616" s="17" t="e">
        <f>#REF!-#REF!</f>
        <v>#REF!</v>
      </c>
    </row>
    <row r="617" spans="1:10" ht="22.5" hidden="1" customHeight="1">
      <c r="A617" s="2" t="s">
        <v>158</v>
      </c>
      <c r="B617" s="3" t="s">
        <v>1268</v>
      </c>
      <c r="C617" s="1" t="s">
        <v>1269</v>
      </c>
      <c r="D617" s="18" t="e">
        <f>(#REF!+#REF!)-#REF!</f>
        <v>#REF!</v>
      </c>
      <c r="E617" s="18"/>
      <c r="F617" s="18"/>
      <c r="G617" s="18"/>
      <c r="H617" s="18"/>
      <c r="I617" s="17" t="e">
        <f>#REF!-#REF!</f>
        <v>#REF!</v>
      </c>
      <c r="J617" s="17" t="e">
        <f>#REF!-#REF!</f>
        <v>#REF!</v>
      </c>
    </row>
    <row r="618" spans="1:10" ht="11.25" hidden="1" customHeight="1">
      <c r="A618" s="2" t="s">
        <v>1270</v>
      </c>
      <c r="B618" s="3" t="s">
        <v>1271</v>
      </c>
      <c r="C618" s="1" t="s">
        <v>1272</v>
      </c>
      <c r="D618" s="18" t="e">
        <f>(#REF!+#REF!)-#REF!</f>
        <v>#REF!</v>
      </c>
      <c r="E618" s="18"/>
      <c r="F618" s="18"/>
      <c r="G618" s="18"/>
      <c r="H618" s="18"/>
      <c r="I618" s="17" t="e">
        <f>#REF!-#REF!</f>
        <v>#REF!</v>
      </c>
      <c r="J618" s="17" t="e">
        <f>#REF!-#REF!</f>
        <v>#REF!</v>
      </c>
    </row>
    <row r="619" spans="1:10" ht="11.25" hidden="1" customHeight="1">
      <c r="A619" s="2" t="s">
        <v>18</v>
      </c>
      <c r="B619" s="3" t="s">
        <v>1273</v>
      </c>
      <c r="C619" s="1" t="s">
        <v>1274</v>
      </c>
      <c r="D619" s="18" t="e">
        <f>(#REF!+#REF!)-#REF!</f>
        <v>#REF!</v>
      </c>
      <c r="E619" s="18"/>
      <c r="F619" s="18"/>
      <c r="G619" s="18"/>
      <c r="H619" s="18"/>
      <c r="I619" s="17" t="e">
        <f>#REF!-#REF!</f>
        <v>#REF!</v>
      </c>
      <c r="J619" s="17" t="e">
        <f>#REF!-#REF!</f>
        <v>#REF!</v>
      </c>
    </row>
    <row r="620" spans="1:10" ht="22.5" hidden="1" customHeight="1">
      <c r="A620" s="2" t="s">
        <v>21</v>
      </c>
      <c r="B620" s="3" t="s">
        <v>1275</v>
      </c>
      <c r="C620" s="1" t="s">
        <v>1276</v>
      </c>
      <c r="D620" s="18" t="e">
        <f>(#REF!+#REF!)-#REF!</f>
        <v>#REF!</v>
      </c>
      <c r="E620" s="18"/>
      <c r="F620" s="18"/>
      <c r="G620" s="18"/>
      <c r="H620" s="18"/>
      <c r="I620" s="17" t="e">
        <f>#REF!-#REF!</f>
        <v>#REF!</v>
      </c>
      <c r="J620" s="17" t="e">
        <f>#REF!-#REF!</f>
        <v>#REF!</v>
      </c>
    </row>
    <row r="621" spans="1:10" ht="11.25" hidden="1" customHeight="1">
      <c r="A621" s="2" t="s">
        <v>24</v>
      </c>
      <c r="B621" s="3" t="s">
        <v>1277</v>
      </c>
      <c r="C621" s="1" t="s">
        <v>1278</v>
      </c>
      <c r="D621" s="18" t="e">
        <f>(#REF!+#REF!)-#REF!</f>
        <v>#REF!</v>
      </c>
      <c r="E621" s="18"/>
      <c r="F621" s="18"/>
      <c r="G621" s="18"/>
      <c r="H621" s="18"/>
      <c r="I621" s="17" t="e">
        <f>#REF!-#REF!</f>
        <v>#REF!</v>
      </c>
      <c r="J621" s="17" t="e">
        <f>#REF!-#REF!</f>
        <v>#REF!</v>
      </c>
    </row>
    <row r="622" spans="1:10" ht="11.25" hidden="1" customHeight="1">
      <c r="A622" s="2" t="s">
        <v>27</v>
      </c>
      <c r="B622" s="3" t="s">
        <v>1279</v>
      </c>
      <c r="C622" s="1" t="s">
        <v>1280</v>
      </c>
      <c r="D622" s="18" t="e">
        <f>(#REF!+#REF!)-#REF!</f>
        <v>#REF!</v>
      </c>
      <c r="E622" s="18"/>
      <c r="F622" s="18"/>
      <c r="G622" s="18"/>
      <c r="H622" s="18"/>
      <c r="I622" s="17" t="e">
        <f>#REF!-#REF!</f>
        <v>#REF!</v>
      </c>
      <c r="J622" s="17" t="e">
        <f>#REF!-#REF!</f>
        <v>#REF!</v>
      </c>
    </row>
    <row r="623" spans="1:10" ht="11.25" hidden="1" customHeight="1">
      <c r="A623" s="2" t="s">
        <v>30</v>
      </c>
      <c r="B623" s="3" t="s">
        <v>1281</v>
      </c>
      <c r="C623" s="1" t="s">
        <v>1282</v>
      </c>
      <c r="D623" s="18" t="e">
        <f>(#REF!+#REF!)-#REF!</f>
        <v>#REF!</v>
      </c>
      <c r="E623" s="18"/>
      <c r="F623" s="18"/>
      <c r="G623" s="18"/>
      <c r="H623" s="18"/>
      <c r="I623" s="17" t="e">
        <f>#REF!-#REF!</f>
        <v>#REF!</v>
      </c>
      <c r="J623" s="17" t="e">
        <f>#REF!-#REF!</f>
        <v>#REF!</v>
      </c>
    </row>
    <row r="624" spans="1:10" ht="11.25" hidden="1" customHeight="1">
      <c r="A624" s="2" t="s">
        <v>36</v>
      </c>
      <c r="B624" s="3" t="s">
        <v>1283</v>
      </c>
      <c r="C624" s="1" t="s">
        <v>1284</v>
      </c>
      <c r="D624" s="18" t="e">
        <f>(#REF!+#REF!)-#REF!</f>
        <v>#REF!</v>
      </c>
      <c r="E624" s="18"/>
      <c r="F624" s="18"/>
      <c r="G624" s="18"/>
      <c r="H624" s="18"/>
      <c r="I624" s="17" t="e">
        <f>#REF!-#REF!</f>
        <v>#REF!</v>
      </c>
      <c r="J624" s="17" t="e">
        <f>#REF!-#REF!</f>
        <v>#REF!</v>
      </c>
    </row>
    <row r="625" spans="1:10" ht="11.25" hidden="1" customHeight="1">
      <c r="A625" s="2" t="s">
        <v>39</v>
      </c>
      <c r="B625" s="3" t="s">
        <v>1285</v>
      </c>
      <c r="C625" s="1" t="s">
        <v>1286</v>
      </c>
      <c r="D625" s="18" t="e">
        <f>(#REF!+#REF!)-#REF!</f>
        <v>#REF!</v>
      </c>
      <c r="E625" s="18"/>
      <c r="F625" s="18"/>
      <c r="G625" s="18"/>
      <c r="H625" s="18"/>
      <c r="I625" s="17" t="e">
        <f>#REF!-#REF!</f>
        <v>#REF!</v>
      </c>
      <c r="J625" s="17" t="e">
        <f>#REF!-#REF!</f>
        <v>#REF!</v>
      </c>
    </row>
    <row r="626" spans="1:10" ht="11.25" hidden="1" customHeight="1">
      <c r="A626" s="2" t="s">
        <v>42</v>
      </c>
      <c r="B626" s="3" t="s">
        <v>1287</v>
      </c>
      <c r="C626" s="1" t="s">
        <v>1288</v>
      </c>
      <c r="D626" s="18" t="e">
        <f>(#REF!+#REF!)-#REF!</f>
        <v>#REF!</v>
      </c>
      <c r="E626" s="18"/>
      <c r="F626" s="18"/>
      <c r="G626" s="18"/>
      <c r="H626" s="18"/>
      <c r="I626" s="17" t="e">
        <f>#REF!-#REF!</f>
        <v>#REF!</v>
      </c>
      <c r="J626" s="17" t="e">
        <f>#REF!-#REF!</f>
        <v>#REF!</v>
      </c>
    </row>
    <row r="627" spans="1:10" ht="11.25" hidden="1" customHeight="1">
      <c r="A627" s="2" t="s">
        <v>45</v>
      </c>
      <c r="B627" s="3" t="s">
        <v>1289</v>
      </c>
      <c r="C627" s="1" t="s">
        <v>1290</v>
      </c>
      <c r="D627" s="18" t="e">
        <f>(#REF!+#REF!)-#REF!</f>
        <v>#REF!</v>
      </c>
      <c r="E627" s="18"/>
      <c r="F627" s="18"/>
      <c r="G627" s="18"/>
      <c r="H627" s="18"/>
      <c r="I627" s="17" t="e">
        <f>#REF!-#REF!</f>
        <v>#REF!</v>
      </c>
      <c r="J627" s="17" t="e">
        <f>#REF!-#REF!</f>
        <v>#REF!</v>
      </c>
    </row>
    <row r="628" spans="1:10" ht="11.25" hidden="1" customHeight="1">
      <c r="A628" s="2" t="s">
        <v>182</v>
      </c>
      <c r="B628" s="3" t="s">
        <v>1291</v>
      </c>
      <c r="C628" s="1" t="s">
        <v>1292</v>
      </c>
      <c r="D628" s="18" t="e">
        <f>(#REF!+#REF!)-#REF!</f>
        <v>#REF!</v>
      </c>
      <c r="E628" s="18"/>
      <c r="F628" s="18"/>
      <c r="G628" s="18"/>
      <c r="H628" s="18"/>
      <c r="I628" s="17" t="e">
        <f>#REF!-#REF!</f>
        <v>#REF!</v>
      </c>
      <c r="J628" s="17" t="e">
        <f>#REF!-#REF!</f>
        <v>#REF!</v>
      </c>
    </row>
    <row r="629" spans="1:10" ht="11.25" hidden="1" customHeight="1">
      <c r="A629" s="2" t="s">
        <v>51</v>
      </c>
      <c r="B629" s="3" t="s">
        <v>1293</v>
      </c>
      <c r="C629" s="1" t="s">
        <v>1294</v>
      </c>
      <c r="D629" s="18" t="e">
        <f>(#REF!+#REF!)-#REF!</f>
        <v>#REF!</v>
      </c>
      <c r="E629" s="18"/>
      <c r="F629" s="18"/>
      <c r="G629" s="18"/>
      <c r="H629" s="18"/>
      <c r="I629" s="17" t="e">
        <f>#REF!-#REF!</f>
        <v>#REF!</v>
      </c>
      <c r="J629" s="17" t="e">
        <f>#REF!-#REF!</f>
        <v>#REF!</v>
      </c>
    </row>
    <row r="630" spans="1:10" ht="11.25" hidden="1" customHeight="1">
      <c r="A630" s="2" t="s">
        <v>54</v>
      </c>
      <c r="B630" s="3" t="s">
        <v>1295</v>
      </c>
      <c r="C630" s="1" t="s">
        <v>1296</v>
      </c>
      <c r="D630" s="18" t="e">
        <f>(#REF!+#REF!)-#REF!</f>
        <v>#REF!</v>
      </c>
      <c r="E630" s="18"/>
      <c r="F630" s="18"/>
      <c r="G630" s="18"/>
      <c r="H630" s="18"/>
      <c r="I630" s="17" t="e">
        <f>#REF!-#REF!</f>
        <v>#REF!</v>
      </c>
      <c r="J630" s="17" t="e">
        <f>#REF!-#REF!</f>
        <v>#REF!</v>
      </c>
    </row>
    <row r="631" spans="1:10" ht="22.5" hidden="1" customHeight="1">
      <c r="A631" s="2" t="s">
        <v>63</v>
      </c>
      <c r="B631" s="3" t="s">
        <v>1297</v>
      </c>
      <c r="C631" s="1" t="s">
        <v>1298</v>
      </c>
      <c r="D631" s="18" t="e">
        <f>(#REF!+#REF!)-#REF!</f>
        <v>#REF!</v>
      </c>
      <c r="E631" s="18"/>
      <c r="F631" s="18"/>
      <c r="G631" s="18"/>
      <c r="H631" s="18"/>
      <c r="I631" s="17" t="e">
        <f>#REF!-#REF!</f>
        <v>#REF!</v>
      </c>
      <c r="J631" s="17" t="e">
        <f>#REF!-#REF!</f>
        <v>#REF!</v>
      </c>
    </row>
    <row r="632" spans="1:10" ht="11.25" hidden="1" customHeight="1">
      <c r="A632" s="2" t="s">
        <v>66</v>
      </c>
      <c r="B632" s="3" t="s">
        <v>1299</v>
      </c>
      <c r="C632" s="1" t="s">
        <v>1300</v>
      </c>
      <c r="D632" s="18" t="e">
        <f>(#REF!+#REF!)-#REF!</f>
        <v>#REF!</v>
      </c>
      <c r="E632" s="18"/>
      <c r="F632" s="18"/>
      <c r="G632" s="18"/>
      <c r="H632" s="18"/>
      <c r="I632" s="17" t="e">
        <f>#REF!-#REF!</f>
        <v>#REF!</v>
      </c>
      <c r="J632" s="17" t="e">
        <f>#REF!-#REF!</f>
        <v>#REF!</v>
      </c>
    </row>
    <row r="633" spans="1:10" ht="11.25" hidden="1" customHeight="1">
      <c r="A633" s="2" t="s">
        <v>69</v>
      </c>
      <c r="B633" s="3" t="s">
        <v>1301</v>
      </c>
      <c r="C633" s="1" t="s">
        <v>1302</v>
      </c>
      <c r="D633" s="18" t="e">
        <f>(#REF!+#REF!)-#REF!</f>
        <v>#REF!</v>
      </c>
      <c r="E633" s="18"/>
      <c r="F633" s="18"/>
      <c r="G633" s="18"/>
      <c r="H633" s="18"/>
      <c r="I633" s="17" t="e">
        <f>#REF!-#REF!</f>
        <v>#REF!</v>
      </c>
      <c r="J633" s="17" t="e">
        <f>#REF!-#REF!</f>
        <v>#REF!</v>
      </c>
    </row>
    <row r="634" spans="1:10" ht="11.25" hidden="1" customHeight="1">
      <c r="A634" s="2" t="s">
        <v>72</v>
      </c>
      <c r="B634" s="3" t="s">
        <v>1303</v>
      </c>
      <c r="C634" s="1" t="s">
        <v>1304</v>
      </c>
      <c r="D634" s="18" t="e">
        <f>(#REF!+#REF!)-#REF!</f>
        <v>#REF!</v>
      </c>
      <c r="E634" s="18"/>
      <c r="F634" s="18"/>
      <c r="G634" s="18"/>
      <c r="H634" s="18"/>
      <c r="I634" s="17" t="e">
        <f>#REF!-#REF!</f>
        <v>#REF!</v>
      </c>
      <c r="J634" s="17" t="e">
        <f>#REF!-#REF!</f>
        <v>#REF!</v>
      </c>
    </row>
    <row r="635" spans="1:10" ht="22.5" hidden="1" customHeight="1">
      <c r="A635" s="2" t="s">
        <v>75</v>
      </c>
      <c r="B635" s="3" t="s">
        <v>1305</v>
      </c>
      <c r="C635" s="1" t="s">
        <v>1306</v>
      </c>
      <c r="D635" s="18" t="e">
        <f>(#REF!+#REF!)-#REF!</f>
        <v>#REF!</v>
      </c>
      <c r="E635" s="18"/>
      <c r="F635" s="18"/>
      <c r="G635" s="18"/>
      <c r="H635" s="18"/>
      <c r="I635" s="17" t="e">
        <f>#REF!-#REF!</f>
        <v>#REF!</v>
      </c>
      <c r="J635" s="17" t="e">
        <f>#REF!-#REF!</f>
        <v>#REF!</v>
      </c>
    </row>
    <row r="636" spans="1:10" ht="33.75" hidden="1" customHeight="1">
      <c r="A636" s="2" t="s">
        <v>78</v>
      </c>
      <c r="B636" s="3" t="s">
        <v>1307</v>
      </c>
      <c r="C636" s="1" t="s">
        <v>1308</v>
      </c>
      <c r="D636" s="18" t="e">
        <f>(#REF!+#REF!)-#REF!</f>
        <v>#REF!</v>
      </c>
      <c r="E636" s="18"/>
      <c r="F636" s="18"/>
      <c r="G636" s="18"/>
      <c r="H636" s="18"/>
      <c r="I636" s="17" t="e">
        <f>#REF!-#REF!</f>
        <v>#REF!</v>
      </c>
      <c r="J636" s="17" t="e">
        <f>#REF!-#REF!</f>
        <v>#REF!</v>
      </c>
    </row>
    <row r="637" spans="1:10" ht="11.25" hidden="1" customHeight="1">
      <c r="A637" s="2" t="s">
        <v>81</v>
      </c>
      <c r="B637" s="3" t="s">
        <v>1309</v>
      </c>
      <c r="C637" s="1" t="s">
        <v>1310</v>
      </c>
      <c r="D637" s="18" t="e">
        <f>(#REF!+#REF!)-#REF!</f>
        <v>#REF!</v>
      </c>
      <c r="E637" s="18"/>
      <c r="F637" s="18"/>
      <c r="G637" s="18"/>
      <c r="H637" s="18"/>
      <c r="I637" s="17" t="e">
        <f>#REF!-#REF!</f>
        <v>#REF!</v>
      </c>
      <c r="J637" s="17" t="e">
        <f>#REF!-#REF!</f>
        <v>#REF!</v>
      </c>
    </row>
    <row r="638" spans="1:10" ht="22.5" hidden="1" customHeight="1">
      <c r="A638" s="2" t="s">
        <v>84</v>
      </c>
      <c r="B638" s="3" t="s">
        <v>1311</v>
      </c>
      <c r="C638" s="1" t="s">
        <v>1312</v>
      </c>
      <c r="D638" s="18" t="e">
        <f>(#REF!+#REF!)-#REF!</f>
        <v>#REF!</v>
      </c>
      <c r="E638" s="18"/>
      <c r="F638" s="18"/>
      <c r="G638" s="18"/>
      <c r="H638" s="18"/>
      <c r="I638" s="17" t="e">
        <f>#REF!-#REF!</f>
        <v>#REF!</v>
      </c>
      <c r="J638" s="17" t="e">
        <f>#REF!-#REF!</f>
        <v>#REF!</v>
      </c>
    </row>
    <row r="639" spans="1:10" ht="22.5" hidden="1" customHeight="1">
      <c r="A639" s="2" t="s">
        <v>87</v>
      </c>
      <c r="B639" s="3" t="s">
        <v>1313</v>
      </c>
      <c r="C639" s="1" t="s">
        <v>1314</v>
      </c>
      <c r="D639" s="18" t="e">
        <f>(#REF!+#REF!)-#REF!</f>
        <v>#REF!</v>
      </c>
      <c r="E639" s="18"/>
      <c r="F639" s="18"/>
      <c r="G639" s="18"/>
      <c r="H639" s="18"/>
      <c r="I639" s="17" t="e">
        <f>#REF!-#REF!</f>
        <v>#REF!</v>
      </c>
      <c r="J639" s="17" t="e">
        <f>#REF!-#REF!</f>
        <v>#REF!</v>
      </c>
    </row>
    <row r="640" spans="1:10" ht="11.25" hidden="1" customHeight="1">
      <c r="A640" s="2" t="s">
        <v>90</v>
      </c>
      <c r="B640" s="3" t="s">
        <v>1315</v>
      </c>
      <c r="C640" s="1" t="s">
        <v>1316</v>
      </c>
      <c r="D640" s="18" t="e">
        <f>(#REF!+#REF!)-#REF!</f>
        <v>#REF!</v>
      </c>
      <c r="E640" s="18"/>
      <c r="F640" s="18"/>
      <c r="G640" s="18"/>
      <c r="H640" s="18"/>
      <c r="I640" s="17" t="e">
        <f>#REF!-#REF!</f>
        <v>#REF!</v>
      </c>
      <c r="J640" s="17" t="e">
        <f>#REF!-#REF!</f>
        <v>#REF!</v>
      </c>
    </row>
    <row r="641" spans="1:10" ht="11.25" hidden="1" customHeight="1">
      <c r="A641" s="2" t="s">
        <v>93</v>
      </c>
      <c r="B641" s="3" t="s">
        <v>1317</v>
      </c>
      <c r="C641" s="1" t="s">
        <v>1318</v>
      </c>
      <c r="D641" s="18" t="e">
        <f>(#REF!+#REF!)-#REF!</f>
        <v>#REF!</v>
      </c>
      <c r="E641" s="18"/>
      <c r="F641" s="18"/>
      <c r="G641" s="18"/>
      <c r="H641" s="18"/>
      <c r="I641" s="17" t="e">
        <f>#REF!-#REF!</f>
        <v>#REF!</v>
      </c>
      <c r="J641" s="17" t="e">
        <f>#REF!-#REF!</f>
        <v>#REF!</v>
      </c>
    </row>
    <row r="642" spans="1:10" ht="33.75" hidden="1" customHeight="1">
      <c r="A642" s="2" t="s">
        <v>96</v>
      </c>
      <c r="B642" s="3" t="s">
        <v>1319</v>
      </c>
      <c r="C642" s="1" t="s">
        <v>1320</v>
      </c>
      <c r="D642" s="18" t="e">
        <f>(#REF!+#REF!)-#REF!</f>
        <v>#REF!</v>
      </c>
      <c r="E642" s="18"/>
      <c r="F642" s="18"/>
      <c r="G642" s="18"/>
      <c r="H642" s="18"/>
      <c r="I642" s="17" t="e">
        <f>#REF!-#REF!</f>
        <v>#REF!</v>
      </c>
      <c r="J642" s="17" t="e">
        <f>#REF!-#REF!</f>
        <v>#REF!</v>
      </c>
    </row>
    <row r="643" spans="1:10" ht="11.25" hidden="1" customHeight="1">
      <c r="A643" s="2" t="s">
        <v>99</v>
      </c>
      <c r="B643" s="3" t="s">
        <v>1321</v>
      </c>
      <c r="C643" s="1" t="s">
        <v>1322</v>
      </c>
      <c r="D643" s="18" t="e">
        <f>(#REF!+#REF!)-#REF!</f>
        <v>#REF!</v>
      </c>
      <c r="E643" s="18"/>
      <c r="F643" s="18"/>
      <c r="G643" s="18"/>
      <c r="H643" s="18"/>
      <c r="I643" s="17" t="e">
        <f>#REF!-#REF!</f>
        <v>#REF!</v>
      </c>
      <c r="J643" s="17" t="e">
        <f>#REF!-#REF!</f>
        <v>#REF!</v>
      </c>
    </row>
    <row r="644" spans="1:10" ht="33.75" hidden="1" customHeight="1">
      <c r="A644" s="2" t="s">
        <v>102</v>
      </c>
      <c r="B644" s="3" t="s">
        <v>1323</v>
      </c>
      <c r="C644" s="1" t="s">
        <v>1324</v>
      </c>
      <c r="D644" s="18" t="e">
        <f>(#REF!+#REF!)-#REF!</f>
        <v>#REF!</v>
      </c>
      <c r="E644" s="18"/>
      <c r="F644" s="18"/>
      <c r="G644" s="18"/>
      <c r="H644" s="18"/>
      <c r="I644" s="17" t="e">
        <f>#REF!-#REF!</f>
        <v>#REF!</v>
      </c>
      <c r="J644" s="17" t="e">
        <f>#REF!-#REF!</f>
        <v>#REF!</v>
      </c>
    </row>
    <row r="645" spans="1:10" ht="11.25" hidden="1" customHeight="1">
      <c r="A645" s="2" t="s">
        <v>107</v>
      </c>
      <c r="B645" s="3" t="s">
        <v>1325</v>
      </c>
      <c r="C645" s="1" t="s">
        <v>1326</v>
      </c>
      <c r="D645" s="18" t="e">
        <f>(#REF!+#REF!)-#REF!</f>
        <v>#REF!</v>
      </c>
      <c r="E645" s="18"/>
      <c r="F645" s="18"/>
      <c r="G645" s="18"/>
      <c r="H645" s="18"/>
      <c r="I645" s="17" t="e">
        <f>#REF!-#REF!</f>
        <v>#REF!</v>
      </c>
      <c r="J645" s="17" t="e">
        <f>#REF!-#REF!</f>
        <v>#REF!</v>
      </c>
    </row>
    <row r="646" spans="1:10" ht="11.25" hidden="1" customHeight="1">
      <c r="A646" s="2" t="s">
        <v>126</v>
      </c>
      <c r="B646" s="3" t="s">
        <v>1327</v>
      </c>
      <c r="C646" s="1" t="s">
        <v>1328</v>
      </c>
      <c r="D646" s="18" t="e">
        <f>(#REF!+#REF!)-#REF!</f>
        <v>#REF!</v>
      </c>
      <c r="E646" s="18"/>
      <c r="F646" s="18"/>
      <c r="G646" s="18"/>
      <c r="H646" s="18"/>
      <c r="I646" s="17" t="e">
        <f>#REF!-#REF!</f>
        <v>#REF!</v>
      </c>
      <c r="J646" s="17" t="e">
        <f>#REF!-#REF!</f>
        <v>#REF!</v>
      </c>
    </row>
    <row r="647" spans="1:10" ht="11.25" hidden="1" customHeight="1">
      <c r="A647" s="2" t="s">
        <v>129</v>
      </c>
      <c r="B647" s="3" t="s">
        <v>1329</v>
      </c>
      <c r="C647" s="1" t="s">
        <v>1330</v>
      </c>
      <c r="D647" s="18" t="e">
        <f>(#REF!+#REF!)-#REF!</f>
        <v>#REF!</v>
      </c>
      <c r="E647" s="18"/>
      <c r="F647" s="18"/>
      <c r="G647" s="18"/>
      <c r="H647" s="18"/>
      <c r="I647" s="17" t="e">
        <f>#REF!-#REF!</f>
        <v>#REF!</v>
      </c>
      <c r="J647" s="17" t="e">
        <f>#REF!-#REF!</f>
        <v>#REF!</v>
      </c>
    </row>
    <row r="648" spans="1:10" ht="22.5" hidden="1" customHeight="1">
      <c r="A648" s="2" t="s">
        <v>132</v>
      </c>
      <c r="B648" s="3" t="s">
        <v>1331</v>
      </c>
      <c r="C648" s="1" t="s">
        <v>1332</v>
      </c>
      <c r="D648" s="18" t="e">
        <f>(#REF!+#REF!)-#REF!</f>
        <v>#REF!</v>
      </c>
      <c r="E648" s="18"/>
      <c r="F648" s="18"/>
      <c r="G648" s="18"/>
      <c r="H648" s="18"/>
      <c r="I648" s="17" t="e">
        <f>#REF!-#REF!</f>
        <v>#REF!</v>
      </c>
      <c r="J648" s="17" t="e">
        <f>#REF!-#REF!</f>
        <v>#REF!</v>
      </c>
    </row>
    <row r="649" spans="1:10" ht="22.5" hidden="1" customHeight="1">
      <c r="A649" s="2" t="s">
        <v>135</v>
      </c>
      <c r="B649" s="3" t="s">
        <v>1333</v>
      </c>
      <c r="C649" s="1" t="s">
        <v>1334</v>
      </c>
      <c r="D649" s="18" t="e">
        <f>(#REF!+#REF!)-#REF!</f>
        <v>#REF!</v>
      </c>
      <c r="E649" s="18"/>
      <c r="F649" s="18"/>
      <c r="G649" s="18"/>
      <c r="H649" s="18"/>
      <c r="I649" s="17" t="e">
        <f>#REF!-#REF!</f>
        <v>#REF!</v>
      </c>
      <c r="J649" s="17" t="e">
        <f>#REF!-#REF!</f>
        <v>#REF!</v>
      </c>
    </row>
    <row r="650" spans="1:10" ht="11.25" hidden="1" customHeight="1">
      <c r="A650" s="2" t="s">
        <v>138</v>
      </c>
      <c r="B650" s="3" t="s">
        <v>1335</v>
      </c>
      <c r="C650" s="1" t="s">
        <v>1336</v>
      </c>
      <c r="D650" s="18" t="e">
        <f>(#REF!+#REF!)-#REF!</f>
        <v>#REF!</v>
      </c>
      <c r="E650" s="18"/>
      <c r="F650" s="18"/>
      <c r="G650" s="18"/>
      <c r="H650" s="18"/>
      <c r="I650" s="17" t="e">
        <f>#REF!-#REF!</f>
        <v>#REF!</v>
      </c>
      <c r="J650" s="17" t="e">
        <f>#REF!-#REF!</f>
        <v>#REF!</v>
      </c>
    </row>
    <row r="651" spans="1:10" ht="11.25" hidden="1" customHeight="1">
      <c r="A651" s="2" t="s">
        <v>155</v>
      </c>
      <c r="B651" s="3" t="s">
        <v>1337</v>
      </c>
      <c r="C651" s="1" t="s">
        <v>1338</v>
      </c>
      <c r="D651" s="18" t="e">
        <f>(#REF!+#REF!)-#REF!</f>
        <v>#REF!</v>
      </c>
      <c r="E651" s="18"/>
      <c r="F651" s="18"/>
      <c r="G651" s="18"/>
      <c r="H651" s="18"/>
      <c r="I651" s="17" t="e">
        <f>#REF!-#REF!</f>
        <v>#REF!</v>
      </c>
      <c r="J651" s="17" t="e">
        <f>#REF!-#REF!</f>
        <v>#REF!</v>
      </c>
    </row>
    <row r="652" spans="1:10" ht="22.5" hidden="1" customHeight="1">
      <c r="A652" s="2" t="s">
        <v>158</v>
      </c>
      <c r="B652" s="3" t="s">
        <v>1339</v>
      </c>
      <c r="C652" s="1" t="s">
        <v>1340</v>
      </c>
      <c r="D652" s="18" t="e">
        <f>(#REF!+#REF!)-#REF!</f>
        <v>#REF!</v>
      </c>
      <c r="E652" s="18"/>
      <c r="F652" s="18"/>
      <c r="G652" s="18"/>
      <c r="H652" s="18"/>
      <c r="I652" s="17" t="e">
        <f>#REF!-#REF!</f>
        <v>#REF!</v>
      </c>
      <c r="J652" s="17" t="e">
        <f>#REF!-#REF!</f>
        <v>#REF!</v>
      </c>
    </row>
    <row r="653" spans="1:10" ht="22.5" hidden="1" customHeight="1">
      <c r="A653" s="2" t="s">
        <v>1341</v>
      </c>
      <c r="B653" s="3" t="s">
        <v>1342</v>
      </c>
      <c r="C653" s="1" t="s">
        <v>1343</v>
      </c>
      <c r="D653" s="18" t="e">
        <f>(#REF!+#REF!)-#REF!</f>
        <v>#REF!</v>
      </c>
      <c r="E653" s="18"/>
      <c r="F653" s="18"/>
      <c r="G653" s="18"/>
      <c r="H653" s="18"/>
      <c r="I653" s="17" t="e">
        <f>#REF!-#REF!</f>
        <v>#REF!</v>
      </c>
      <c r="J653" s="17" t="e">
        <f>#REF!-#REF!</f>
        <v>#REF!</v>
      </c>
    </row>
    <row r="654" spans="1:10" ht="11.25" hidden="1" customHeight="1">
      <c r="A654" s="2" t="s">
        <v>18</v>
      </c>
      <c r="B654" s="3" t="s">
        <v>1344</v>
      </c>
      <c r="C654" s="1" t="s">
        <v>1345</v>
      </c>
      <c r="D654" s="18" t="e">
        <f>(#REF!+#REF!)-#REF!</f>
        <v>#REF!</v>
      </c>
      <c r="E654" s="18"/>
      <c r="F654" s="18"/>
      <c r="G654" s="18"/>
      <c r="H654" s="18"/>
      <c r="I654" s="17" t="e">
        <f>#REF!-#REF!</f>
        <v>#REF!</v>
      </c>
      <c r="J654" s="17" t="e">
        <f>#REF!-#REF!</f>
        <v>#REF!</v>
      </c>
    </row>
    <row r="655" spans="1:10" ht="22.5" hidden="1" customHeight="1">
      <c r="A655" s="2" t="s">
        <v>21</v>
      </c>
      <c r="B655" s="3" t="s">
        <v>1346</v>
      </c>
      <c r="C655" s="1" t="s">
        <v>1347</v>
      </c>
      <c r="D655" s="18" t="e">
        <f>(#REF!+#REF!)-#REF!</f>
        <v>#REF!</v>
      </c>
      <c r="E655" s="18"/>
      <c r="F655" s="18"/>
      <c r="G655" s="18"/>
      <c r="H655" s="18"/>
      <c r="I655" s="17" t="e">
        <f>#REF!-#REF!</f>
        <v>#REF!</v>
      </c>
      <c r="J655" s="17" t="e">
        <f>#REF!-#REF!</f>
        <v>#REF!</v>
      </c>
    </row>
    <row r="656" spans="1:10" ht="11.25" hidden="1" customHeight="1">
      <c r="A656" s="2" t="s">
        <v>24</v>
      </c>
      <c r="B656" s="3" t="s">
        <v>1348</v>
      </c>
      <c r="C656" s="1" t="s">
        <v>1349</v>
      </c>
      <c r="D656" s="18" t="e">
        <f>(#REF!+#REF!)-#REF!</f>
        <v>#REF!</v>
      </c>
      <c r="E656" s="18"/>
      <c r="F656" s="18"/>
      <c r="G656" s="18"/>
      <c r="H656" s="18"/>
      <c r="I656" s="17" t="e">
        <f>#REF!-#REF!</f>
        <v>#REF!</v>
      </c>
      <c r="J656" s="17" t="e">
        <f>#REF!-#REF!</f>
        <v>#REF!</v>
      </c>
    </row>
    <row r="657" spans="1:10" ht="11.25" hidden="1" customHeight="1">
      <c r="A657" s="2" t="s">
        <v>27</v>
      </c>
      <c r="B657" s="3" t="s">
        <v>1350</v>
      </c>
      <c r="C657" s="1" t="s">
        <v>1351</v>
      </c>
      <c r="D657" s="18" t="e">
        <f>(#REF!+#REF!)-#REF!</f>
        <v>#REF!</v>
      </c>
      <c r="E657" s="18"/>
      <c r="F657" s="18"/>
      <c r="G657" s="18"/>
      <c r="H657" s="18"/>
      <c r="I657" s="17" t="e">
        <f>#REF!-#REF!</f>
        <v>#REF!</v>
      </c>
      <c r="J657" s="17" t="e">
        <f>#REF!-#REF!</f>
        <v>#REF!</v>
      </c>
    </row>
    <row r="658" spans="1:10" ht="11.25" hidden="1" customHeight="1">
      <c r="A658" s="2" t="s">
        <v>30</v>
      </c>
      <c r="B658" s="3" t="s">
        <v>1352</v>
      </c>
      <c r="C658" s="1" t="s">
        <v>1353</v>
      </c>
      <c r="D658" s="18" t="e">
        <f>(#REF!+#REF!)-#REF!</f>
        <v>#REF!</v>
      </c>
      <c r="E658" s="18"/>
      <c r="F658" s="18"/>
      <c r="G658" s="18"/>
      <c r="H658" s="18"/>
      <c r="I658" s="17" t="e">
        <f>#REF!-#REF!</f>
        <v>#REF!</v>
      </c>
      <c r="J658" s="17" t="e">
        <f>#REF!-#REF!</f>
        <v>#REF!</v>
      </c>
    </row>
    <row r="659" spans="1:10" ht="11.25" hidden="1" customHeight="1">
      <c r="A659" s="2" t="s">
        <v>36</v>
      </c>
      <c r="B659" s="3" t="s">
        <v>1354</v>
      </c>
      <c r="C659" s="1" t="s">
        <v>1355</v>
      </c>
      <c r="D659" s="18" t="e">
        <f>(#REF!+#REF!)-#REF!</f>
        <v>#REF!</v>
      </c>
      <c r="E659" s="18"/>
      <c r="F659" s="18"/>
      <c r="G659" s="18"/>
      <c r="H659" s="18"/>
      <c r="I659" s="17" t="e">
        <f>#REF!-#REF!</f>
        <v>#REF!</v>
      </c>
      <c r="J659" s="17" t="e">
        <f>#REF!-#REF!</f>
        <v>#REF!</v>
      </c>
    </row>
    <row r="660" spans="1:10" ht="11.25" hidden="1" customHeight="1">
      <c r="A660" s="2" t="s">
        <v>39</v>
      </c>
      <c r="B660" s="3" t="s">
        <v>1356</v>
      </c>
      <c r="C660" s="1" t="s">
        <v>1357</v>
      </c>
      <c r="D660" s="18" t="e">
        <f>(#REF!+#REF!)-#REF!</f>
        <v>#REF!</v>
      </c>
      <c r="E660" s="18"/>
      <c r="F660" s="18"/>
      <c r="G660" s="18"/>
      <c r="H660" s="18"/>
      <c r="I660" s="17" t="e">
        <f>#REF!-#REF!</f>
        <v>#REF!</v>
      </c>
      <c r="J660" s="17" t="e">
        <f>#REF!-#REF!</f>
        <v>#REF!</v>
      </c>
    </row>
    <row r="661" spans="1:10" ht="11.25" hidden="1" customHeight="1">
      <c r="A661" s="2" t="s">
        <v>42</v>
      </c>
      <c r="B661" s="3" t="s">
        <v>1358</v>
      </c>
      <c r="C661" s="1" t="s">
        <v>1359</v>
      </c>
      <c r="D661" s="18" t="e">
        <f>(#REF!+#REF!)-#REF!</f>
        <v>#REF!</v>
      </c>
      <c r="E661" s="18"/>
      <c r="F661" s="18"/>
      <c r="G661" s="18"/>
      <c r="H661" s="18"/>
      <c r="I661" s="17" t="e">
        <f>#REF!-#REF!</f>
        <v>#REF!</v>
      </c>
      <c r="J661" s="17" t="e">
        <f>#REF!-#REF!</f>
        <v>#REF!</v>
      </c>
    </row>
    <row r="662" spans="1:10" ht="11.25" hidden="1" customHeight="1">
      <c r="A662" s="2" t="s">
        <v>45</v>
      </c>
      <c r="B662" s="3" t="s">
        <v>1360</v>
      </c>
      <c r="C662" s="1" t="s">
        <v>1361</v>
      </c>
      <c r="D662" s="18" t="e">
        <f>(#REF!+#REF!)-#REF!</f>
        <v>#REF!</v>
      </c>
      <c r="E662" s="18"/>
      <c r="F662" s="18"/>
      <c r="G662" s="18"/>
      <c r="H662" s="18"/>
      <c r="I662" s="17" t="e">
        <f>#REF!-#REF!</f>
        <v>#REF!</v>
      </c>
      <c r="J662" s="17" t="e">
        <f>#REF!-#REF!</f>
        <v>#REF!</v>
      </c>
    </row>
    <row r="663" spans="1:10" ht="11.25" hidden="1" customHeight="1">
      <c r="A663" s="2" t="s">
        <v>182</v>
      </c>
      <c r="B663" s="3" t="s">
        <v>1362</v>
      </c>
      <c r="C663" s="1" t="s">
        <v>1363</v>
      </c>
      <c r="D663" s="18" t="e">
        <f>(#REF!+#REF!)-#REF!</f>
        <v>#REF!</v>
      </c>
      <c r="E663" s="18"/>
      <c r="F663" s="18"/>
      <c r="G663" s="18"/>
      <c r="H663" s="18"/>
      <c r="I663" s="17" t="e">
        <f>#REF!-#REF!</f>
        <v>#REF!</v>
      </c>
      <c r="J663" s="17" t="e">
        <f>#REF!-#REF!</f>
        <v>#REF!</v>
      </c>
    </row>
    <row r="664" spans="1:10" ht="11.25" hidden="1" customHeight="1">
      <c r="A664" s="2" t="s">
        <v>51</v>
      </c>
      <c r="B664" s="3" t="s">
        <v>1364</v>
      </c>
      <c r="C664" s="1" t="s">
        <v>1365</v>
      </c>
      <c r="D664" s="18" t="e">
        <f>(#REF!+#REF!)-#REF!</f>
        <v>#REF!</v>
      </c>
      <c r="E664" s="18"/>
      <c r="F664" s="18"/>
      <c r="G664" s="18"/>
      <c r="H664" s="18"/>
      <c r="I664" s="17" t="e">
        <f>#REF!-#REF!</f>
        <v>#REF!</v>
      </c>
      <c r="J664" s="17" t="e">
        <f>#REF!-#REF!</f>
        <v>#REF!</v>
      </c>
    </row>
    <row r="665" spans="1:10" ht="11.25" hidden="1" customHeight="1">
      <c r="A665" s="2" t="s">
        <v>54</v>
      </c>
      <c r="B665" s="3" t="s">
        <v>1366</v>
      </c>
      <c r="C665" s="1" t="s">
        <v>1367</v>
      </c>
      <c r="D665" s="18" t="e">
        <f>(#REF!+#REF!)-#REF!</f>
        <v>#REF!</v>
      </c>
      <c r="E665" s="18"/>
      <c r="F665" s="18"/>
      <c r="G665" s="18"/>
      <c r="H665" s="18"/>
      <c r="I665" s="17" t="e">
        <f>#REF!-#REF!</f>
        <v>#REF!</v>
      </c>
      <c r="J665" s="17" t="e">
        <f>#REF!-#REF!</f>
        <v>#REF!</v>
      </c>
    </row>
    <row r="666" spans="1:10" ht="22.5" hidden="1" customHeight="1">
      <c r="A666" s="2" t="s">
        <v>63</v>
      </c>
      <c r="B666" s="3" t="s">
        <v>1368</v>
      </c>
      <c r="C666" s="1" t="s">
        <v>1369</v>
      </c>
      <c r="D666" s="18" t="e">
        <f>(#REF!+#REF!)-#REF!</f>
        <v>#REF!</v>
      </c>
      <c r="E666" s="18"/>
      <c r="F666" s="18"/>
      <c r="G666" s="18"/>
      <c r="H666" s="18"/>
      <c r="I666" s="17" t="e">
        <f>#REF!-#REF!</f>
        <v>#REF!</v>
      </c>
      <c r="J666" s="17" t="e">
        <f>#REF!-#REF!</f>
        <v>#REF!</v>
      </c>
    </row>
    <row r="667" spans="1:10" ht="11.25" hidden="1" customHeight="1">
      <c r="A667" s="2" t="s">
        <v>66</v>
      </c>
      <c r="B667" s="3" t="s">
        <v>1370</v>
      </c>
      <c r="C667" s="1" t="s">
        <v>1371</v>
      </c>
      <c r="D667" s="18" t="e">
        <f>(#REF!+#REF!)-#REF!</f>
        <v>#REF!</v>
      </c>
      <c r="E667" s="18"/>
      <c r="F667" s="18"/>
      <c r="G667" s="18"/>
      <c r="H667" s="18"/>
      <c r="I667" s="17" t="e">
        <f>#REF!-#REF!</f>
        <v>#REF!</v>
      </c>
      <c r="J667" s="17" t="e">
        <f>#REF!-#REF!</f>
        <v>#REF!</v>
      </c>
    </row>
    <row r="668" spans="1:10" ht="11.25" hidden="1" customHeight="1">
      <c r="A668" s="2" t="s">
        <v>69</v>
      </c>
      <c r="B668" s="3" t="s">
        <v>1372</v>
      </c>
      <c r="C668" s="1" t="s">
        <v>1373</v>
      </c>
      <c r="D668" s="18" t="e">
        <f>(#REF!+#REF!)-#REF!</f>
        <v>#REF!</v>
      </c>
      <c r="E668" s="18"/>
      <c r="F668" s="18"/>
      <c r="G668" s="18"/>
      <c r="H668" s="18"/>
      <c r="I668" s="17" t="e">
        <f>#REF!-#REF!</f>
        <v>#REF!</v>
      </c>
      <c r="J668" s="17" t="e">
        <f>#REF!-#REF!</f>
        <v>#REF!</v>
      </c>
    </row>
    <row r="669" spans="1:10" ht="11.25" hidden="1" customHeight="1">
      <c r="A669" s="2" t="s">
        <v>72</v>
      </c>
      <c r="B669" s="3" t="s">
        <v>1374</v>
      </c>
      <c r="C669" s="1" t="s">
        <v>1375</v>
      </c>
      <c r="D669" s="18" t="e">
        <f>(#REF!+#REF!)-#REF!</f>
        <v>#REF!</v>
      </c>
      <c r="E669" s="18"/>
      <c r="F669" s="18"/>
      <c r="G669" s="18"/>
      <c r="H669" s="18"/>
      <c r="I669" s="17" t="e">
        <f>#REF!-#REF!</f>
        <v>#REF!</v>
      </c>
      <c r="J669" s="17" t="e">
        <f>#REF!-#REF!</f>
        <v>#REF!</v>
      </c>
    </row>
    <row r="670" spans="1:10" ht="22.5" hidden="1" customHeight="1">
      <c r="A670" s="2" t="s">
        <v>75</v>
      </c>
      <c r="B670" s="3" t="s">
        <v>1376</v>
      </c>
      <c r="C670" s="1" t="s">
        <v>1377</v>
      </c>
      <c r="D670" s="18" t="e">
        <f>(#REF!+#REF!)-#REF!</f>
        <v>#REF!</v>
      </c>
      <c r="E670" s="18"/>
      <c r="F670" s="18"/>
      <c r="G670" s="18"/>
      <c r="H670" s="18"/>
      <c r="I670" s="17" t="e">
        <f>#REF!-#REF!</f>
        <v>#REF!</v>
      </c>
      <c r="J670" s="17" t="e">
        <f>#REF!-#REF!</f>
        <v>#REF!</v>
      </c>
    </row>
    <row r="671" spans="1:10" ht="33.75" hidden="1" customHeight="1">
      <c r="A671" s="2" t="s">
        <v>78</v>
      </c>
      <c r="B671" s="3" t="s">
        <v>1378</v>
      </c>
      <c r="C671" s="1" t="s">
        <v>1379</v>
      </c>
      <c r="D671" s="18" t="e">
        <f>(#REF!+#REF!)-#REF!</f>
        <v>#REF!</v>
      </c>
      <c r="E671" s="18"/>
      <c r="F671" s="18"/>
      <c r="G671" s="18"/>
      <c r="H671" s="18"/>
      <c r="I671" s="17" t="e">
        <f>#REF!-#REF!</f>
        <v>#REF!</v>
      </c>
      <c r="J671" s="17" t="e">
        <f>#REF!-#REF!</f>
        <v>#REF!</v>
      </c>
    </row>
    <row r="672" spans="1:10" ht="11.25" hidden="1" customHeight="1">
      <c r="A672" s="2" t="s">
        <v>81</v>
      </c>
      <c r="B672" s="3" t="s">
        <v>1380</v>
      </c>
      <c r="C672" s="1" t="s">
        <v>1381</v>
      </c>
      <c r="D672" s="18" t="e">
        <f>(#REF!+#REF!)-#REF!</f>
        <v>#REF!</v>
      </c>
      <c r="E672" s="18"/>
      <c r="F672" s="18"/>
      <c r="G672" s="18"/>
      <c r="H672" s="18"/>
      <c r="I672" s="17" t="e">
        <f>#REF!-#REF!</f>
        <v>#REF!</v>
      </c>
      <c r="J672" s="17" t="e">
        <f>#REF!-#REF!</f>
        <v>#REF!</v>
      </c>
    </row>
    <row r="673" spans="1:10" ht="22.5" hidden="1" customHeight="1">
      <c r="A673" s="2" t="s">
        <v>84</v>
      </c>
      <c r="B673" s="3" t="s">
        <v>1382</v>
      </c>
      <c r="C673" s="1" t="s">
        <v>1383</v>
      </c>
      <c r="D673" s="18" t="e">
        <f>(#REF!+#REF!)-#REF!</f>
        <v>#REF!</v>
      </c>
      <c r="E673" s="18"/>
      <c r="F673" s="18"/>
      <c r="G673" s="18"/>
      <c r="H673" s="18"/>
      <c r="I673" s="17" t="e">
        <f>#REF!-#REF!</f>
        <v>#REF!</v>
      </c>
      <c r="J673" s="17" t="e">
        <f>#REF!-#REF!</f>
        <v>#REF!</v>
      </c>
    </row>
    <row r="674" spans="1:10" ht="22.5" hidden="1" customHeight="1">
      <c r="A674" s="2" t="s">
        <v>87</v>
      </c>
      <c r="B674" s="3" t="s">
        <v>1384</v>
      </c>
      <c r="C674" s="1" t="s">
        <v>1385</v>
      </c>
      <c r="D674" s="18" t="e">
        <f>(#REF!+#REF!)-#REF!</f>
        <v>#REF!</v>
      </c>
      <c r="E674" s="18"/>
      <c r="F674" s="18"/>
      <c r="G674" s="18"/>
      <c r="H674" s="18"/>
      <c r="I674" s="17" t="e">
        <f>#REF!-#REF!</f>
        <v>#REF!</v>
      </c>
      <c r="J674" s="17" t="e">
        <f>#REF!-#REF!</f>
        <v>#REF!</v>
      </c>
    </row>
    <row r="675" spans="1:10" ht="11.25" hidden="1" customHeight="1">
      <c r="A675" s="2" t="s">
        <v>90</v>
      </c>
      <c r="B675" s="3" t="s">
        <v>1386</v>
      </c>
      <c r="C675" s="1" t="s">
        <v>1387</v>
      </c>
      <c r="D675" s="18" t="e">
        <f>(#REF!+#REF!)-#REF!</f>
        <v>#REF!</v>
      </c>
      <c r="E675" s="18"/>
      <c r="F675" s="18"/>
      <c r="G675" s="18"/>
      <c r="H675" s="18"/>
      <c r="I675" s="17" t="e">
        <f>#REF!-#REF!</f>
        <v>#REF!</v>
      </c>
      <c r="J675" s="17" t="e">
        <f>#REF!-#REF!</f>
        <v>#REF!</v>
      </c>
    </row>
    <row r="676" spans="1:10" ht="11.25" hidden="1" customHeight="1">
      <c r="A676" s="2" t="s">
        <v>93</v>
      </c>
      <c r="B676" s="3" t="s">
        <v>1388</v>
      </c>
      <c r="C676" s="1" t="s">
        <v>1389</v>
      </c>
      <c r="D676" s="18" t="e">
        <f>(#REF!+#REF!)-#REF!</f>
        <v>#REF!</v>
      </c>
      <c r="E676" s="18"/>
      <c r="F676" s="18"/>
      <c r="G676" s="18"/>
      <c r="H676" s="18"/>
      <c r="I676" s="17" t="e">
        <f>#REF!-#REF!</f>
        <v>#REF!</v>
      </c>
      <c r="J676" s="17" t="e">
        <f>#REF!-#REF!</f>
        <v>#REF!</v>
      </c>
    </row>
    <row r="677" spans="1:10" ht="33.75" hidden="1" customHeight="1">
      <c r="A677" s="2" t="s">
        <v>96</v>
      </c>
      <c r="B677" s="3" t="s">
        <v>1390</v>
      </c>
      <c r="C677" s="1" t="s">
        <v>1391</v>
      </c>
      <c r="D677" s="18" t="e">
        <f>(#REF!+#REF!)-#REF!</f>
        <v>#REF!</v>
      </c>
      <c r="E677" s="18"/>
      <c r="F677" s="18"/>
      <c r="G677" s="18"/>
      <c r="H677" s="18"/>
      <c r="I677" s="17" t="e">
        <f>#REF!-#REF!</f>
        <v>#REF!</v>
      </c>
      <c r="J677" s="17" t="e">
        <f>#REF!-#REF!</f>
        <v>#REF!</v>
      </c>
    </row>
    <row r="678" spans="1:10" ht="11.25" hidden="1" customHeight="1">
      <c r="A678" s="2" t="s">
        <v>99</v>
      </c>
      <c r="B678" s="3" t="s">
        <v>1392</v>
      </c>
      <c r="C678" s="1" t="s">
        <v>1393</v>
      </c>
      <c r="D678" s="18" t="e">
        <f>(#REF!+#REF!)-#REF!</f>
        <v>#REF!</v>
      </c>
      <c r="E678" s="18"/>
      <c r="F678" s="18"/>
      <c r="G678" s="18"/>
      <c r="H678" s="18"/>
      <c r="I678" s="17" t="e">
        <f>#REF!-#REF!</f>
        <v>#REF!</v>
      </c>
      <c r="J678" s="17" t="e">
        <f>#REF!-#REF!</f>
        <v>#REF!</v>
      </c>
    </row>
    <row r="679" spans="1:10" ht="33.75" hidden="1" customHeight="1">
      <c r="A679" s="2" t="s">
        <v>102</v>
      </c>
      <c r="B679" s="3" t="s">
        <v>1394</v>
      </c>
      <c r="C679" s="1" t="s">
        <v>1395</v>
      </c>
      <c r="D679" s="18" t="e">
        <f>(#REF!+#REF!)-#REF!</f>
        <v>#REF!</v>
      </c>
      <c r="E679" s="18"/>
      <c r="F679" s="18"/>
      <c r="G679" s="18"/>
      <c r="H679" s="18"/>
      <c r="I679" s="17" t="e">
        <f>#REF!-#REF!</f>
        <v>#REF!</v>
      </c>
      <c r="J679" s="17" t="e">
        <f>#REF!-#REF!</f>
        <v>#REF!</v>
      </c>
    </row>
    <row r="680" spans="1:10" ht="11.25" hidden="1" customHeight="1">
      <c r="A680" s="2" t="s">
        <v>107</v>
      </c>
      <c r="B680" s="3" t="s">
        <v>1396</v>
      </c>
      <c r="C680" s="1" t="s">
        <v>1397</v>
      </c>
      <c r="D680" s="18" t="e">
        <f>(#REF!+#REF!)-#REF!</f>
        <v>#REF!</v>
      </c>
      <c r="E680" s="18"/>
      <c r="F680" s="18"/>
      <c r="G680" s="18"/>
      <c r="H680" s="18"/>
      <c r="I680" s="17" t="e">
        <f>#REF!-#REF!</f>
        <v>#REF!</v>
      </c>
      <c r="J680" s="17" t="e">
        <f>#REF!-#REF!</f>
        <v>#REF!</v>
      </c>
    </row>
    <row r="681" spans="1:10" ht="11.25" hidden="1" customHeight="1">
      <c r="A681" s="2" t="s">
        <v>126</v>
      </c>
      <c r="B681" s="3" t="s">
        <v>1398</v>
      </c>
      <c r="C681" s="1" t="s">
        <v>1399</v>
      </c>
      <c r="D681" s="18" t="e">
        <f>(#REF!+#REF!)-#REF!</f>
        <v>#REF!</v>
      </c>
      <c r="E681" s="18"/>
      <c r="F681" s="18"/>
      <c r="G681" s="18"/>
      <c r="H681" s="18"/>
      <c r="I681" s="17" t="e">
        <f>#REF!-#REF!</f>
        <v>#REF!</v>
      </c>
      <c r="J681" s="17" t="e">
        <f>#REF!-#REF!</f>
        <v>#REF!</v>
      </c>
    </row>
    <row r="682" spans="1:10" ht="11.25" hidden="1" customHeight="1">
      <c r="A682" s="2" t="s">
        <v>129</v>
      </c>
      <c r="B682" s="3" t="s">
        <v>1400</v>
      </c>
      <c r="C682" s="1" t="s">
        <v>1401</v>
      </c>
      <c r="D682" s="18" t="e">
        <f>(#REF!+#REF!)-#REF!</f>
        <v>#REF!</v>
      </c>
      <c r="E682" s="18"/>
      <c r="F682" s="18"/>
      <c r="G682" s="18"/>
      <c r="H682" s="18"/>
      <c r="I682" s="17" t="e">
        <f>#REF!-#REF!</f>
        <v>#REF!</v>
      </c>
      <c r="J682" s="17" t="e">
        <f>#REF!-#REF!</f>
        <v>#REF!</v>
      </c>
    </row>
    <row r="683" spans="1:10" ht="22.5" hidden="1" customHeight="1">
      <c r="A683" s="2" t="s">
        <v>132</v>
      </c>
      <c r="B683" s="3" t="s">
        <v>1402</v>
      </c>
      <c r="C683" s="1" t="s">
        <v>1403</v>
      </c>
      <c r="D683" s="18" t="e">
        <f>(#REF!+#REF!)-#REF!</f>
        <v>#REF!</v>
      </c>
      <c r="E683" s="18"/>
      <c r="F683" s="18"/>
      <c r="G683" s="18"/>
      <c r="H683" s="18"/>
      <c r="I683" s="17" t="e">
        <f>#REF!-#REF!</f>
        <v>#REF!</v>
      </c>
      <c r="J683" s="17" t="e">
        <f>#REF!-#REF!</f>
        <v>#REF!</v>
      </c>
    </row>
    <row r="684" spans="1:10" ht="22.5" hidden="1" customHeight="1">
      <c r="A684" s="2" t="s">
        <v>135</v>
      </c>
      <c r="B684" s="3" t="s">
        <v>1404</v>
      </c>
      <c r="C684" s="1" t="s">
        <v>1405</v>
      </c>
      <c r="D684" s="18" t="e">
        <f>(#REF!+#REF!)-#REF!</f>
        <v>#REF!</v>
      </c>
      <c r="E684" s="18"/>
      <c r="F684" s="18"/>
      <c r="G684" s="18"/>
      <c r="H684" s="18"/>
      <c r="I684" s="17" t="e">
        <f>#REF!-#REF!</f>
        <v>#REF!</v>
      </c>
      <c r="J684" s="17" t="e">
        <f>#REF!-#REF!</f>
        <v>#REF!</v>
      </c>
    </row>
    <row r="685" spans="1:10" ht="11.25" hidden="1" customHeight="1">
      <c r="A685" s="2" t="s">
        <v>138</v>
      </c>
      <c r="B685" s="3" t="s">
        <v>1406</v>
      </c>
      <c r="C685" s="1" t="s">
        <v>1407</v>
      </c>
      <c r="D685" s="18" t="e">
        <f>(#REF!+#REF!)-#REF!</f>
        <v>#REF!</v>
      </c>
      <c r="E685" s="18"/>
      <c r="F685" s="18"/>
      <c r="G685" s="18"/>
      <c r="H685" s="18"/>
      <c r="I685" s="17" t="e">
        <f>#REF!-#REF!</f>
        <v>#REF!</v>
      </c>
      <c r="J685" s="17" t="e">
        <f>#REF!-#REF!</f>
        <v>#REF!</v>
      </c>
    </row>
    <row r="686" spans="1:10" ht="11.25" hidden="1" customHeight="1">
      <c r="A686" s="2" t="s">
        <v>155</v>
      </c>
      <c r="B686" s="3" t="s">
        <v>1408</v>
      </c>
      <c r="C686" s="1" t="s">
        <v>1409</v>
      </c>
      <c r="D686" s="18" t="e">
        <f>(#REF!+#REF!)-#REF!</f>
        <v>#REF!</v>
      </c>
      <c r="E686" s="18"/>
      <c r="F686" s="18"/>
      <c r="G686" s="18"/>
      <c r="H686" s="18"/>
      <c r="I686" s="17" t="e">
        <f>#REF!-#REF!</f>
        <v>#REF!</v>
      </c>
      <c r="J686" s="17" t="e">
        <f>#REF!-#REF!</f>
        <v>#REF!</v>
      </c>
    </row>
    <row r="687" spans="1:10" ht="22.5" hidden="1" customHeight="1">
      <c r="A687" s="2" t="s">
        <v>158</v>
      </c>
      <c r="B687" s="3" t="s">
        <v>1410</v>
      </c>
      <c r="C687" s="1" t="s">
        <v>1411</v>
      </c>
      <c r="D687" s="18" t="e">
        <f>(#REF!+#REF!)-#REF!</f>
        <v>#REF!</v>
      </c>
      <c r="E687" s="18"/>
      <c r="F687" s="18"/>
      <c r="G687" s="18"/>
      <c r="H687" s="18"/>
      <c r="I687" s="17" t="e">
        <f>#REF!-#REF!</f>
        <v>#REF!</v>
      </c>
      <c r="J687" s="17" t="e">
        <f>#REF!-#REF!</f>
        <v>#REF!</v>
      </c>
    </row>
    <row r="688" spans="1:10" ht="17.25" customHeight="1">
      <c r="A688" s="23" t="s">
        <v>1412</v>
      </c>
      <c r="B688" s="3" t="s">
        <v>1413</v>
      </c>
      <c r="C688" s="24" t="s">
        <v>1414</v>
      </c>
      <c r="D688" s="16" t="e">
        <f>(#REF!+#REF!)-#REF!</f>
        <v>#REF!</v>
      </c>
      <c r="E688" s="16">
        <f>E689+E721</f>
        <v>0</v>
      </c>
      <c r="F688" s="16">
        <f>F689+F721</f>
        <v>136184</v>
      </c>
      <c r="G688" s="16">
        <f>G689+G721</f>
        <v>0</v>
      </c>
      <c r="H688" s="16">
        <f>H689+H721</f>
        <v>136184</v>
      </c>
      <c r="I688" s="17" t="e">
        <f>#REF!-#REF!</f>
        <v>#REF!</v>
      </c>
      <c r="J688" s="17" t="e">
        <f>#REF!-#REF!</f>
        <v>#REF!</v>
      </c>
    </row>
    <row r="689" spans="1:10">
      <c r="A689" s="2" t="s">
        <v>18</v>
      </c>
      <c r="B689" s="3" t="s">
        <v>1415</v>
      </c>
      <c r="C689" s="1" t="s">
        <v>1416</v>
      </c>
      <c r="D689" s="18" t="e">
        <f>(#REF!+#REF!)-#REF!</f>
        <v>#REF!</v>
      </c>
      <c r="E689" s="18">
        <f>E690+E696+E705+E708+E711+E715+E720</f>
        <v>0</v>
      </c>
      <c r="F689" s="18">
        <f>F690+F696+F705+F708+F711+F715+F720</f>
        <v>122984</v>
      </c>
      <c r="G689" s="18">
        <f>G690+G696+G705+G708+G711+G715+G720</f>
        <v>0</v>
      </c>
      <c r="H689" s="18">
        <f>H690+H696+H705+H708+H711+H715+H720</f>
        <v>122984</v>
      </c>
      <c r="I689" s="17" t="e">
        <f>#REF!-#REF!</f>
        <v>#REF!</v>
      </c>
      <c r="J689" s="17" t="e">
        <f>#REF!-#REF!</f>
        <v>#REF!</v>
      </c>
    </row>
    <row r="690" spans="1:10" ht="23.25">
      <c r="A690" s="2" t="s">
        <v>21</v>
      </c>
      <c r="B690" s="3" t="s">
        <v>1417</v>
      </c>
      <c r="C690" s="1" t="s">
        <v>1418</v>
      </c>
      <c r="D690" s="18" t="e">
        <f>(#REF!+#REF!)-#REF!</f>
        <v>#REF!</v>
      </c>
      <c r="E690" s="18">
        <f>SUM(E691:E695)</f>
        <v>0</v>
      </c>
      <c r="F690" s="18">
        <f>SUM(F691:F695)</f>
        <v>122984</v>
      </c>
      <c r="G690" s="18">
        <f>SUM(G691:G695)</f>
        <v>0</v>
      </c>
      <c r="H690" s="18">
        <f>SUM(H691:H695)</f>
        <v>122984</v>
      </c>
      <c r="I690" s="17" t="e">
        <f>#REF!-#REF!</f>
        <v>#REF!</v>
      </c>
      <c r="J690" s="17" t="e">
        <f>#REF!-#REF!</f>
        <v>#REF!</v>
      </c>
    </row>
    <row r="691" spans="1:10">
      <c r="A691" s="2" t="s">
        <v>24</v>
      </c>
      <c r="B691" s="3" t="s">
        <v>1419</v>
      </c>
      <c r="C691" s="1" t="s">
        <v>1420</v>
      </c>
      <c r="D691" s="18" t="e">
        <f>(#REF!+#REF!)-#REF!</f>
        <v>#REF!</v>
      </c>
      <c r="E691" s="18"/>
      <c r="F691" s="18">
        <v>94441.32</v>
      </c>
      <c r="G691" s="18"/>
      <c r="H691" s="18">
        <v>94441.32</v>
      </c>
      <c r="I691" s="17" t="e">
        <f>#REF!-#REF!</f>
        <v>#REF!</v>
      </c>
      <c r="J691" s="17" t="e">
        <f>#REF!-#REF!</f>
        <v>#REF!</v>
      </c>
    </row>
    <row r="692" spans="1:10" ht="11.25" hidden="1" customHeight="1">
      <c r="A692" s="2" t="s">
        <v>27</v>
      </c>
      <c r="B692" s="3" t="s">
        <v>1421</v>
      </c>
      <c r="C692" s="1" t="s">
        <v>1422</v>
      </c>
      <c r="D692" s="18" t="e">
        <f>(#REF!+#REF!)-#REF!</f>
        <v>#REF!</v>
      </c>
      <c r="E692" s="18"/>
      <c r="F692" s="18"/>
      <c r="G692" s="18"/>
      <c r="H692" s="18"/>
      <c r="I692" s="17" t="e">
        <f>#REF!-#REF!</f>
        <v>#REF!</v>
      </c>
      <c r="J692" s="17" t="e">
        <f>#REF!-#REF!</f>
        <v>#REF!</v>
      </c>
    </row>
    <row r="693" spans="1:10" ht="11.25" hidden="1" customHeight="1">
      <c r="A693" s="2" t="s">
        <v>30</v>
      </c>
      <c r="B693" s="3" t="s">
        <v>1423</v>
      </c>
      <c r="C693" s="1" t="s">
        <v>1424</v>
      </c>
      <c r="D693" s="18" t="e">
        <f>(#REF!+#REF!)-#REF!</f>
        <v>#REF!</v>
      </c>
      <c r="E693" s="18"/>
      <c r="F693" s="18"/>
      <c r="G693" s="18"/>
      <c r="H693" s="18"/>
      <c r="I693" s="17" t="e">
        <f>#REF!-#REF!</f>
        <v>#REF!</v>
      </c>
      <c r="J693" s="17" t="e">
        <f>#REF!-#REF!</f>
        <v>#REF!</v>
      </c>
    </row>
    <row r="694" spans="1:10" ht="11.25" hidden="1" customHeight="1">
      <c r="A694" s="2" t="s">
        <v>30</v>
      </c>
      <c r="B694" s="3" t="s">
        <v>1425</v>
      </c>
      <c r="C694" s="1" t="s">
        <v>1426</v>
      </c>
      <c r="D694" s="18"/>
      <c r="E694" s="18"/>
      <c r="F694" s="18"/>
      <c r="G694" s="18"/>
      <c r="H694" s="18"/>
      <c r="I694" s="17" t="e">
        <f>#REF!-#REF!</f>
        <v>#REF!</v>
      </c>
      <c r="J694" s="17" t="e">
        <f>#REF!-#REF!</f>
        <v>#REF!</v>
      </c>
    </row>
    <row r="695" spans="1:10" ht="19.5" customHeight="1">
      <c r="A695" s="20" t="s">
        <v>34</v>
      </c>
      <c r="B695" s="3" t="s">
        <v>1427</v>
      </c>
      <c r="C695" s="1" t="s">
        <v>1428</v>
      </c>
      <c r="D695" s="18"/>
      <c r="E695" s="18"/>
      <c r="F695" s="18">
        <v>28542.68</v>
      </c>
      <c r="G695" s="18"/>
      <c r="H695" s="18">
        <v>28542.68</v>
      </c>
      <c r="I695" s="17" t="e">
        <f>#REF!-#REF!</f>
        <v>#REF!</v>
      </c>
      <c r="J695" s="17" t="e">
        <f>#REF!-#REF!</f>
        <v>#REF!</v>
      </c>
    </row>
    <row r="696" spans="1:10">
      <c r="A696" s="2" t="s">
        <v>36</v>
      </c>
      <c r="B696" s="3" t="s">
        <v>1429</v>
      </c>
      <c r="C696" s="1" t="s">
        <v>1430</v>
      </c>
      <c r="D696" s="18" t="e">
        <f>(#REF!+#REF!)-#REF!</f>
        <v>#REF!</v>
      </c>
      <c r="E696" s="18">
        <f>SUM(E697:E699)</f>
        <v>0</v>
      </c>
      <c r="F696" s="18">
        <f>SUM(F697:F699)</f>
        <v>0</v>
      </c>
      <c r="G696" s="18">
        <f>SUM(G697:G699)</f>
        <v>0</v>
      </c>
      <c r="H696" s="18">
        <f>SUM(H697:H699)</f>
        <v>0</v>
      </c>
      <c r="I696" s="17" t="e">
        <f>#REF!-#REF!</f>
        <v>#REF!</v>
      </c>
      <c r="J696" s="17" t="e">
        <f>#REF!-#REF!</f>
        <v>#REF!</v>
      </c>
    </row>
    <row r="697" spans="1:10">
      <c r="A697" s="2" t="s">
        <v>39</v>
      </c>
      <c r="B697" s="3" t="s">
        <v>1431</v>
      </c>
      <c r="C697" s="1" t="s">
        <v>1432</v>
      </c>
      <c r="D697" s="18" t="e">
        <f>(#REF!+#REF!)-#REF!</f>
        <v>#REF!</v>
      </c>
      <c r="E697" s="37"/>
      <c r="F697" s="18"/>
      <c r="G697" s="18"/>
      <c r="H697" s="18"/>
      <c r="I697" s="17" t="e">
        <f>#REF!-#REF!</f>
        <v>#REF!</v>
      </c>
      <c r="J697" s="17" t="e">
        <f>#REF!-#REF!</f>
        <v>#REF!</v>
      </c>
    </row>
    <row r="698" spans="1:10" ht="13.5" customHeight="1">
      <c r="A698" s="2" t="s">
        <v>42</v>
      </c>
      <c r="B698" s="3" t="s">
        <v>1433</v>
      </c>
      <c r="C698" s="1" t="s">
        <v>1434</v>
      </c>
      <c r="D698" s="18" t="e">
        <f>(#REF!+#REF!)-#REF!</f>
        <v>#REF!</v>
      </c>
      <c r="E698" s="18"/>
      <c r="F698" s="18"/>
      <c r="G698" s="18"/>
      <c r="H698" s="18"/>
      <c r="I698" s="17" t="e">
        <f>#REF!-#REF!</f>
        <v>#REF!</v>
      </c>
      <c r="J698" s="17" t="e">
        <f>#REF!-#REF!</f>
        <v>#REF!</v>
      </c>
    </row>
    <row r="699" spans="1:10">
      <c r="A699" s="2" t="s">
        <v>45</v>
      </c>
      <c r="B699" s="3" t="s">
        <v>1435</v>
      </c>
      <c r="C699" s="1" t="s">
        <v>1436</v>
      </c>
      <c r="D699" s="18" t="e">
        <f>(#REF!+#REF!)-#REF!</f>
        <v>#REF!</v>
      </c>
      <c r="E699" s="18">
        <f>E700+E701</f>
        <v>0</v>
      </c>
      <c r="F699" s="18">
        <f>F700+F701</f>
        <v>0</v>
      </c>
      <c r="G699" s="18">
        <f>G700+G701</f>
        <v>0</v>
      </c>
      <c r="H699" s="18">
        <f>H700+H701</f>
        <v>0</v>
      </c>
      <c r="I699" s="17" t="e">
        <f>#REF!-#REF!</f>
        <v>#REF!</v>
      </c>
      <c r="J699" s="17" t="e">
        <f>#REF!-#REF!</f>
        <v>#REF!</v>
      </c>
    </row>
    <row r="700" spans="1:10">
      <c r="A700" s="2" t="s">
        <v>45</v>
      </c>
      <c r="B700" s="3" t="s">
        <v>1435</v>
      </c>
      <c r="C700" s="1" t="s">
        <v>1437</v>
      </c>
      <c r="D700" s="18"/>
      <c r="E700" s="18"/>
      <c r="F700" s="18"/>
      <c r="G700" s="18"/>
      <c r="H700" s="18"/>
      <c r="I700" s="17"/>
      <c r="J700" s="17"/>
    </row>
    <row r="701" spans="1:10">
      <c r="A701" s="2" t="s">
        <v>45</v>
      </c>
      <c r="B701" s="3" t="s">
        <v>1435</v>
      </c>
      <c r="C701" s="1" t="s">
        <v>1438</v>
      </c>
      <c r="D701" s="18"/>
      <c r="E701" s="18"/>
      <c r="F701" s="18"/>
      <c r="G701" s="18"/>
      <c r="H701" s="18"/>
      <c r="I701" s="17"/>
      <c r="J701" s="17"/>
    </row>
    <row r="702" spans="1:10" ht="22.5" hidden="1" customHeight="1">
      <c r="A702" s="2" t="s">
        <v>182</v>
      </c>
      <c r="B702" s="3" t="s">
        <v>1439</v>
      </c>
      <c r="C702" s="1" t="s">
        <v>1440</v>
      </c>
      <c r="D702" s="18" t="e">
        <f>(#REF!+#REF!)-#REF!</f>
        <v>#REF!</v>
      </c>
      <c r="E702" s="18"/>
      <c r="F702" s="18"/>
      <c r="G702" s="18"/>
      <c r="H702" s="18"/>
      <c r="I702" s="17" t="e">
        <f>#REF!-#REF!</f>
        <v>#REF!</v>
      </c>
      <c r="J702" s="17" t="e">
        <f>#REF!-#REF!</f>
        <v>#REF!</v>
      </c>
    </row>
    <row r="703" spans="1:10" ht="11.25" hidden="1" customHeight="1">
      <c r="A703" s="2" t="s">
        <v>51</v>
      </c>
      <c r="B703" s="3" t="s">
        <v>1441</v>
      </c>
      <c r="C703" s="1" t="s">
        <v>1442</v>
      </c>
      <c r="D703" s="18" t="e">
        <f>(#REF!+#REF!)-#REF!</f>
        <v>#REF!</v>
      </c>
      <c r="E703" s="18"/>
      <c r="F703" s="18"/>
      <c r="G703" s="18"/>
      <c r="H703" s="18"/>
      <c r="I703" s="17" t="e">
        <f>#REF!-#REF!</f>
        <v>#REF!</v>
      </c>
      <c r="J703" s="17" t="e">
        <f>#REF!-#REF!</f>
        <v>#REF!</v>
      </c>
    </row>
    <row r="704" spans="1:10" ht="11.25" hidden="1" customHeight="1">
      <c r="A704" s="2" t="s">
        <v>54</v>
      </c>
      <c r="B704" s="3" t="s">
        <v>1443</v>
      </c>
      <c r="C704" s="1" t="s">
        <v>1444</v>
      </c>
      <c r="D704" s="18" t="e">
        <f>(#REF!+#REF!)-#REF!</f>
        <v>#REF!</v>
      </c>
      <c r="E704" s="18"/>
      <c r="F704" s="18"/>
      <c r="G704" s="18"/>
      <c r="H704" s="18"/>
      <c r="I704" s="17" t="e">
        <f>#REF!-#REF!</f>
        <v>#REF!</v>
      </c>
      <c r="J704" s="17" t="e">
        <f>#REF!-#REF!</f>
        <v>#REF!</v>
      </c>
    </row>
    <row r="705" spans="1:10" ht="22.5" hidden="1" customHeight="1">
      <c r="A705" s="2" t="s">
        <v>63</v>
      </c>
      <c r="B705" s="3" t="s">
        <v>1445</v>
      </c>
      <c r="C705" s="1" t="s">
        <v>1446</v>
      </c>
      <c r="D705" s="18" t="e">
        <f>(#REF!+#REF!)-#REF!</f>
        <v>#REF!</v>
      </c>
      <c r="E705" s="18"/>
      <c r="F705" s="18"/>
      <c r="G705" s="18"/>
      <c r="H705" s="18"/>
      <c r="I705" s="17" t="e">
        <f>#REF!-#REF!</f>
        <v>#REF!</v>
      </c>
      <c r="J705" s="17" t="e">
        <f>#REF!-#REF!</f>
        <v>#REF!</v>
      </c>
    </row>
    <row r="706" spans="1:10" ht="11.25" hidden="1" customHeight="1">
      <c r="A706" s="2" t="s">
        <v>66</v>
      </c>
      <c r="B706" s="3" t="s">
        <v>1447</v>
      </c>
      <c r="C706" s="1" t="s">
        <v>1448</v>
      </c>
      <c r="D706" s="18" t="e">
        <f>(#REF!+#REF!)-#REF!</f>
        <v>#REF!</v>
      </c>
      <c r="E706" s="18"/>
      <c r="F706" s="18"/>
      <c r="G706" s="18"/>
      <c r="H706" s="18"/>
      <c r="I706" s="17" t="e">
        <f>#REF!-#REF!</f>
        <v>#REF!</v>
      </c>
      <c r="J706" s="17" t="e">
        <f>#REF!-#REF!</f>
        <v>#REF!</v>
      </c>
    </row>
    <row r="707" spans="1:10" ht="11.25" hidden="1" customHeight="1">
      <c r="A707" s="2" t="s">
        <v>69</v>
      </c>
      <c r="B707" s="3" t="s">
        <v>1449</v>
      </c>
      <c r="C707" s="1" t="s">
        <v>1450</v>
      </c>
      <c r="D707" s="18" t="e">
        <f>(#REF!+#REF!)-#REF!</f>
        <v>#REF!</v>
      </c>
      <c r="E707" s="18"/>
      <c r="F707" s="18"/>
      <c r="G707" s="18"/>
      <c r="H707" s="18"/>
      <c r="I707" s="17" t="e">
        <f>#REF!-#REF!</f>
        <v>#REF!</v>
      </c>
      <c r="J707" s="17" t="e">
        <f>#REF!-#REF!</f>
        <v>#REF!</v>
      </c>
    </row>
    <row r="708" spans="1:10" ht="11.25" hidden="1" customHeight="1">
      <c r="A708" s="2" t="s">
        <v>72</v>
      </c>
      <c r="B708" s="3" t="s">
        <v>1451</v>
      </c>
      <c r="C708" s="1" t="s">
        <v>1452</v>
      </c>
      <c r="D708" s="18" t="e">
        <f>(#REF!+#REF!)-#REF!</f>
        <v>#REF!</v>
      </c>
      <c r="E708" s="18"/>
      <c r="F708" s="18"/>
      <c r="G708" s="18"/>
      <c r="H708" s="18"/>
      <c r="I708" s="17" t="e">
        <f>#REF!-#REF!</f>
        <v>#REF!</v>
      </c>
      <c r="J708" s="17" t="e">
        <f>#REF!-#REF!</f>
        <v>#REF!</v>
      </c>
    </row>
    <row r="709" spans="1:10" ht="22.5" hidden="1" customHeight="1">
      <c r="A709" s="2" t="s">
        <v>75</v>
      </c>
      <c r="B709" s="3" t="s">
        <v>1453</v>
      </c>
      <c r="C709" s="1" t="s">
        <v>1454</v>
      </c>
      <c r="D709" s="18" t="e">
        <f>(#REF!+#REF!)-#REF!</f>
        <v>#REF!</v>
      </c>
      <c r="E709" s="18"/>
      <c r="F709" s="18"/>
      <c r="G709" s="18"/>
      <c r="H709" s="18"/>
      <c r="I709" s="17" t="e">
        <f>#REF!-#REF!</f>
        <v>#REF!</v>
      </c>
      <c r="J709" s="17" t="e">
        <f>#REF!-#REF!</f>
        <v>#REF!</v>
      </c>
    </row>
    <row r="710" spans="1:10" ht="33.75" hidden="1" customHeight="1">
      <c r="A710" s="2" t="s">
        <v>78</v>
      </c>
      <c r="B710" s="3" t="s">
        <v>1455</v>
      </c>
      <c r="C710" s="1" t="s">
        <v>1456</v>
      </c>
      <c r="D710" s="18" t="e">
        <f>(#REF!+#REF!)-#REF!</f>
        <v>#REF!</v>
      </c>
      <c r="E710" s="18"/>
      <c r="F710" s="18"/>
      <c r="G710" s="18"/>
      <c r="H710" s="18"/>
      <c r="I710" s="17" t="e">
        <f>#REF!-#REF!</f>
        <v>#REF!</v>
      </c>
      <c r="J710" s="17" t="e">
        <f>#REF!-#REF!</f>
        <v>#REF!</v>
      </c>
    </row>
    <row r="711" spans="1:10" ht="11.25" hidden="1" customHeight="1">
      <c r="A711" s="2" t="s">
        <v>81</v>
      </c>
      <c r="B711" s="3" t="s">
        <v>1457</v>
      </c>
      <c r="C711" s="1" t="s">
        <v>1458</v>
      </c>
      <c r="D711" s="18" t="e">
        <f>(#REF!+#REF!)-#REF!</f>
        <v>#REF!</v>
      </c>
      <c r="E711" s="18"/>
      <c r="F711" s="18"/>
      <c r="G711" s="18"/>
      <c r="H711" s="18"/>
      <c r="I711" s="17" t="e">
        <f>#REF!-#REF!</f>
        <v>#REF!</v>
      </c>
      <c r="J711" s="17" t="e">
        <f>#REF!-#REF!</f>
        <v>#REF!</v>
      </c>
    </row>
    <row r="712" spans="1:10" ht="22.5" hidden="1" customHeight="1">
      <c r="A712" s="2" t="s">
        <v>84</v>
      </c>
      <c r="B712" s="3" t="s">
        <v>1459</v>
      </c>
      <c r="C712" s="1" t="s">
        <v>1460</v>
      </c>
      <c r="D712" s="18" t="e">
        <f>(#REF!+#REF!)-#REF!</f>
        <v>#REF!</v>
      </c>
      <c r="E712" s="18"/>
      <c r="F712" s="18"/>
      <c r="G712" s="18"/>
      <c r="H712" s="18"/>
      <c r="I712" s="17" t="e">
        <f>#REF!-#REF!</f>
        <v>#REF!</v>
      </c>
      <c r="J712" s="17" t="e">
        <f>#REF!-#REF!</f>
        <v>#REF!</v>
      </c>
    </row>
    <row r="713" spans="1:10" ht="22.5" hidden="1" customHeight="1">
      <c r="A713" s="2" t="s">
        <v>87</v>
      </c>
      <c r="B713" s="3" t="s">
        <v>1461</v>
      </c>
      <c r="C713" s="1" t="s">
        <v>1462</v>
      </c>
      <c r="D713" s="18" t="e">
        <f>(#REF!+#REF!)-#REF!</f>
        <v>#REF!</v>
      </c>
      <c r="E713" s="18"/>
      <c r="F713" s="18"/>
      <c r="G713" s="18"/>
      <c r="H713" s="18"/>
      <c r="I713" s="17" t="e">
        <f>#REF!-#REF!</f>
        <v>#REF!</v>
      </c>
      <c r="J713" s="17" t="e">
        <f>#REF!-#REF!</f>
        <v>#REF!</v>
      </c>
    </row>
    <row r="714" spans="1:10" ht="11.25" hidden="1" customHeight="1">
      <c r="A714" s="2" t="s">
        <v>90</v>
      </c>
      <c r="B714" s="3" t="s">
        <v>1463</v>
      </c>
      <c r="C714" s="1" t="s">
        <v>1464</v>
      </c>
      <c r="D714" s="18" t="e">
        <f>(#REF!+#REF!)-#REF!</f>
        <v>#REF!</v>
      </c>
      <c r="E714" s="18"/>
      <c r="F714" s="18"/>
      <c r="G714" s="18"/>
      <c r="H714" s="18"/>
      <c r="I714" s="17" t="e">
        <f>#REF!-#REF!</f>
        <v>#REF!</v>
      </c>
      <c r="J714" s="17" t="e">
        <f>#REF!-#REF!</f>
        <v>#REF!</v>
      </c>
    </row>
    <row r="715" spans="1:10" ht="11.25" hidden="1" customHeight="1">
      <c r="A715" s="2" t="s">
        <v>93</v>
      </c>
      <c r="B715" s="3" t="s">
        <v>1465</v>
      </c>
      <c r="C715" s="1" t="s">
        <v>1466</v>
      </c>
      <c r="D715" s="18" t="e">
        <f>(#REF!+#REF!)-#REF!</f>
        <v>#REF!</v>
      </c>
      <c r="E715" s="18"/>
      <c r="F715" s="18"/>
      <c r="G715" s="18"/>
      <c r="H715" s="18"/>
      <c r="I715" s="17" t="e">
        <f>#REF!-#REF!</f>
        <v>#REF!</v>
      </c>
      <c r="J715" s="17" t="e">
        <f>#REF!-#REF!</f>
        <v>#REF!</v>
      </c>
    </row>
    <row r="716" spans="1:10" ht="33.75" hidden="1" customHeight="1">
      <c r="A716" s="2" t="s">
        <v>96</v>
      </c>
      <c r="B716" s="3" t="s">
        <v>1467</v>
      </c>
      <c r="C716" s="1" t="s">
        <v>1468</v>
      </c>
      <c r="D716" s="18" t="e">
        <f>(#REF!+#REF!)-#REF!</f>
        <v>#REF!</v>
      </c>
      <c r="E716" s="18"/>
      <c r="F716" s="18"/>
      <c r="G716" s="18"/>
      <c r="H716" s="18"/>
      <c r="I716" s="17" t="e">
        <f>#REF!-#REF!</f>
        <v>#REF!</v>
      </c>
      <c r="J716" s="17" t="e">
        <f>#REF!-#REF!</f>
        <v>#REF!</v>
      </c>
    </row>
    <row r="717" spans="1:10" ht="11.25" hidden="1" customHeight="1">
      <c r="A717" s="2" t="s">
        <v>99</v>
      </c>
      <c r="B717" s="3" t="s">
        <v>1469</v>
      </c>
      <c r="C717" s="1" t="s">
        <v>1470</v>
      </c>
      <c r="D717" s="18" t="e">
        <f>(#REF!+#REF!)-#REF!</f>
        <v>#REF!</v>
      </c>
      <c r="E717" s="18"/>
      <c r="F717" s="18"/>
      <c r="G717" s="18"/>
      <c r="H717" s="18"/>
      <c r="I717" s="17" t="e">
        <f>#REF!-#REF!</f>
        <v>#REF!</v>
      </c>
      <c r="J717" s="17" t="e">
        <f>#REF!-#REF!</f>
        <v>#REF!</v>
      </c>
    </row>
    <row r="718" spans="1:10" ht="33.75" hidden="1" customHeight="1">
      <c r="A718" s="2" t="s">
        <v>102</v>
      </c>
      <c r="B718" s="3" t="s">
        <v>1471</v>
      </c>
      <c r="C718" s="1" t="s">
        <v>1472</v>
      </c>
      <c r="D718" s="18" t="e">
        <f>(#REF!+#REF!)-#REF!</f>
        <v>#REF!</v>
      </c>
      <c r="E718" s="18"/>
      <c r="F718" s="18"/>
      <c r="G718" s="18"/>
      <c r="H718" s="18"/>
      <c r="I718" s="17" t="e">
        <f>#REF!-#REF!</f>
        <v>#REF!</v>
      </c>
      <c r="J718" s="17" t="e">
        <f>#REF!-#REF!</f>
        <v>#REF!</v>
      </c>
    </row>
    <row r="719" spans="1:10" ht="33.75" customHeight="1">
      <c r="A719" s="2" t="s">
        <v>105</v>
      </c>
      <c r="B719" s="3"/>
      <c r="C719" s="1" t="s">
        <v>1473</v>
      </c>
      <c r="D719" s="18"/>
      <c r="E719" s="18"/>
      <c r="F719" s="18"/>
      <c r="G719" s="18"/>
      <c r="H719" s="18"/>
      <c r="I719" s="17"/>
      <c r="J719" s="17" t="e">
        <f>#REF!-#REF!</f>
        <v>#REF!</v>
      </c>
    </row>
    <row r="720" spans="1:10" ht="11.25" hidden="1" customHeight="1">
      <c r="A720" s="2" t="s">
        <v>107</v>
      </c>
      <c r="B720" s="3" t="s">
        <v>1474</v>
      </c>
      <c r="C720" s="1" t="s">
        <v>1475</v>
      </c>
      <c r="D720" s="18" t="e">
        <f>(#REF!+#REF!)-#REF!</f>
        <v>#REF!</v>
      </c>
      <c r="E720" s="18"/>
      <c r="F720" s="18"/>
      <c r="G720" s="18"/>
      <c r="H720" s="18"/>
      <c r="I720" s="17" t="e">
        <f>#REF!-#REF!</f>
        <v>#REF!</v>
      </c>
      <c r="J720" s="17" t="e">
        <f>#REF!-#REF!</f>
        <v>#REF!</v>
      </c>
    </row>
    <row r="721" spans="1:10" ht="22.5" hidden="1" customHeight="1">
      <c r="A721" s="2" t="s">
        <v>126</v>
      </c>
      <c r="B721" s="3" t="s">
        <v>1476</v>
      </c>
      <c r="C721" s="1" t="s">
        <v>1477</v>
      </c>
      <c r="D721" s="18" t="e">
        <f>(#REF!+#REF!)-#REF!</f>
        <v>#REF!</v>
      </c>
      <c r="E721" s="18">
        <f>SUM(E722:E725)</f>
        <v>0</v>
      </c>
      <c r="F721" s="18">
        <f>SUM(F722:F725)</f>
        <v>13200</v>
      </c>
      <c r="G721" s="18">
        <f>SUM(G722:G725)</f>
        <v>0</v>
      </c>
      <c r="H721" s="18">
        <f>SUM(H722:H725)</f>
        <v>13200</v>
      </c>
      <c r="I721" s="17" t="e">
        <f>#REF!-#REF!</f>
        <v>#REF!</v>
      </c>
      <c r="J721" s="17" t="e">
        <f>#REF!-#REF!</f>
        <v>#REF!</v>
      </c>
    </row>
    <row r="722" spans="1:10" ht="11.25" hidden="1" customHeight="1">
      <c r="A722" s="2" t="s">
        <v>129</v>
      </c>
      <c r="B722" s="3" t="s">
        <v>1478</v>
      </c>
      <c r="C722" s="1" t="s">
        <v>1479</v>
      </c>
      <c r="D722" s="18" t="e">
        <f>(#REF!+#REF!)-#REF!</f>
        <v>#REF!</v>
      </c>
      <c r="E722" s="18"/>
      <c r="F722" s="18"/>
      <c r="G722" s="18"/>
      <c r="H722" s="18"/>
      <c r="I722" s="17" t="e">
        <f>#REF!-#REF!</f>
        <v>#REF!</v>
      </c>
      <c r="J722" s="17" t="e">
        <f>#REF!-#REF!</f>
        <v>#REF!</v>
      </c>
    </row>
    <row r="723" spans="1:10" ht="22.5" hidden="1" customHeight="1">
      <c r="A723" s="2" t="s">
        <v>132</v>
      </c>
      <c r="B723" s="3" t="s">
        <v>1480</v>
      </c>
      <c r="C723" s="1" t="s">
        <v>1481</v>
      </c>
      <c r="D723" s="18" t="e">
        <f>(#REF!+#REF!)-#REF!</f>
        <v>#REF!</v>
      </c>
      <c r="E723" s="18"/>
      <c r="F723" s="18"/>
      <c r="G723" s="18"/>
      <c r="H723" s="18"/>
      <c r="I723" s="17" t="e">
        <f>#REF!-#REF!</f>
        <v>#REF!</v>
      </c>
      <c r="J723" s="17" t="e">
        <f>#REF!-#REF!</f>
        <v>#REF!</v>
      </c>
    </row>
    <row r="724" spans="1:10" ht="22.5" hidden="1" customHeight="1">
      <c r="A724" s="2" t="s">
        <v>135</v>
      </c>
      <c r="B724" s="3" t="s">
        <v>1482</v>
      </c>
      <c r="C724" s="1" t="s">
        <v>1483</v>
      </c>
      <c r="D724" s="18" t="e">
        <f>(#REF!+#REF!)-#REF!</f>
        <v>#REF!</v>
      </c>
      <c r="E724" s="18"/>
      <c r="F724" s="18"/>
      <c r="G724" s="18"/>
      <c r="H724" s="18"/>
      <c r="I724" s="17" t="e">
        <f>#REF!-#REF!</f>
        <v>#REF!</v>
      </c>
      <c r="J724" s="17" t="e">
        <f>#REF!-#REF!</f>
        <v>#REF!</v>
      </c>
    </row>
    <row r="725" spans="1:10" ht="23.25">
      <c r="A725" s="2" t="s">
        <v>138</v>
      </c>
      <c r="B725" s="3" t="s">
        <v>1484</v>
      </c>
      <c r="C725" s="1" t="s">
        <v>1485</v>
      </c>
      <c r="D725" s="18" t="e">
        <f>(#REF!+#REF!)-#REF!</f>
        <v>#REF!</v>
      </c>
      <c r="E725" s="18">
        <f>E727+E726</f>
        <v>0</v>
      </c>
      <c r="F725" s="18">
        <f>F727+F726</f>
        <v>13200</v>
      </c>
      <c r="G725" s="18">
        <f>G727+G726</f>
        <v>0</v>
      </c>
      <c r="H725" s="18">
        <f>H727+H726</f>
        <v>13200</v>
      </c>
      <c r="I725" s="17" t="e">
        <f>#REF!-#REF!</f>
        <v>#REF!</v>
      </c>
      <c r="J725" s="17" t="e">
        <f>#REF!-#REF!</f>
        <v>#REF!</v>
      </c>
    </row>
    <row r="726" spans="1:10">
      <c r="A726" s="20" t="s">
        <v>143</v>
      </c>
      <c r="B726" s="3"/>
      <c r="C726" s="1" t="s">
        <v>1486</v>
      </c>
      <c r="D726" s="18"/>
      <c r="E726" s="18"/>
      <c r="F726" s="18"/>
      <c r="G726" s="18"/>
      <c r="H726" s="18"/>
      <c r="I726" s="17"/>
      <c r="J726" s="17"/>
    </row>
    <row r="727" spans="1:10" ht="22.5">
      <c r="A727" s="21" t="s">
        <v>149</v>
      </c>
      <c r="B727" s="3" t="s">
        <v>1487</v>
      </c>
      <c r="C727" s="1" t="s">
        <v>1488</v>
      </c>
      <c r="D727" s="18"/>
      <c r="E727" s="18"/>
      <c r="F727" s="18">
        <v>13200</v>
      </c>
      <c r="G727" s="18"/>
      <c r="H727" s="18">
        <v>13200</v>
      </c>
      <c r="I727" s="17"/>
      <c r="J727" s="17" t="e">
        <f>#REF!-#REF!</f>
        <v>#REF!</v>
      </c>
    </row>
    <row r="728" spans="1:10" ht="11.25" hidden="1" customHeight="1">
      <c r="A728" s="2" t="s">
        <v>155</v>
      </c>
      <c r="B728" s="27" t="s">
        <v>1476</v>
      </c>
      <c r="C728" s="1" t="s">
        <v>1489</v>
      </c>
      <c r="D728" s="18" t="e">
        <f>(#REF!+#REF!)-#REF!</f>
        <v>#REF!</v>
      </c>
      <c r="E728" s="18"/>
      <c r="F728" s="18"/>
      <c r="G728" s="18"/>
      <c r="H728" s="18"/>
      <c r="I728" s="17" t="e">
        <f>#REF!-#REF!</f>
        <v>#REF!</v>
      </c>
      <c r="J728" s="17" t="e">
        <f>#REF!-#REF!</f>
        <v>#REF!</v>
      </c>
    </row>
    <row r="729" spans="1:10" ht="22.5" hidden="1" customHeight="1">
      <c r="A729" s="2" t="s">
        <v>158</v>
      </c>
      <c r="B729" s="27" t="s">
        <v>1478</v>
      </c>
      <c r="C729" s="1" t="s">
        <v>1490</v>
      </c>
      <c r="D729" s="18" t="e">
        <f>(#REF!+#REF!)-#REF!</f>
        <v>#REF!</v>
      </c>
      <c r="E729" s="18"/>
      <c r="F729" s="18"/>
      <c r="G729" s="18"/>
      <c r="H729" s="18"/>
      <c r="I729" s="17" t="e">
        <f>#REF!-#REF!</f>
        <v>#REF!</v>
      </c>
      <c r="J729" s="17" t="e">
        <f>#REF!-#REF!</f>
        <v>#REF!</v>
      </c>
    </row>
    <row r="730" spans="1:10" ht="11.25" hidden="1" customHeight="1">
      <c r="A730" s="2" t="s">
        <v>1491</v>
      </c>
      <c r="B730" s="27" t="s">
        <v>1480</v>
      </c>
      <c r="C730" s="1" t="s">
        <v>1492</v>
      </c>
      <c r="D730" s="18" t="e">
        <f>(#REF!+#REF!)-#REF!</f>
        <v>#REF!</v>
      </c>
      <c r="E730" s="18"/>
      <c r="F730" s="18"/>
      <c r="G730" s="18"/>
      <c r="H730" s="18"/>
      <c r="I730" s="17" t="e">
        <f>#REF!-#REF!</f>
        <v>#REF!</v>
      </c>
      <c r="J730" s="17" t="e">
        <f>#REF!-#REF!</f>
        <v>#REF!</v>
      </c>
    </row>
    <row r="731" spans="1:10" ht="11.25" hidden="1" customHeight="1">
      <c r="A731" s="2" t="s">
        <v>18</v>
      </c>
      <c r="B731" s="27" t="s">
        <v>1482</v>
      </c>
      <c r="C731" s="1" t="s">
        <v>1493</v>
      </c>
      <c r="D731" s="18" t="e">
        <f>(#REF!+#REF!)-#REF!</f>
        <v>#REF!</v>
      </c>
      <c r="E731" s="18"/>
      <c r="F731" s="18"/>
      <c r="G731" s="18"/>
      <c r="H731" s="18"/>
      <c r="I731" s="17" t="e">
        <f>#REF!-#REF!</f>
        <v>#REF!</v>
      </c>
      <c r="J731" s="17" t="e">
        <f>#REF!-#REF!</f>
        <v>#REF!</v>
      </c>
    </row>
    <row r="732" spans="1:10" ht="22.5" hidden="1" customHeight="1">
      <c r="A732" s="2" t="s">
        <v>21</v>
      </c>
      <c r="B732" s="27" t="s">
        <v>1484</v>
      </c>
      <c r="C732" s="1" t="s">
        <v>1494</v>
      </c>
      <c r="D732" s="18" t="e">
        <f>(#REF!+#REF!)-#REF!</f>
        <v>#REF!</v>
      </c>
      <c r="E732" s="18"/>
      <c r="F732" s="18"/>
      <c r="G732" s="18"/>
      <c r="H732" s="18"/>
      <c r="I732" s="17" t="e">
        <f>#REF!-#REF!</f>
        <v>#REF!</v>
      </c>
      <c r="J732" s="17" t="e">
        <f>#REF!-#REF!</f>
        <v>#REF!</v>
      </c>
    </row>
    <row r="733" spans="1:10" ht="11.25" hidden="1" customHeight="1">
      <c r="A733" s="2" t="s">
        <v>24</v>
      </c>
      <c r="B733" s="27" t="s">
        <v>1487</v>
      </c>
      <c r="C733" s="1" t="s">
        <v>1495</v>
      </c>
      <c r="D733" s="18" t="e">
        <f>(#REF!+#REF!)-#REF!</f>
        <v>#REF!</v>
      </c>
      <c r="E733" s="18"/>
      <c r="F733" s="18"/>
      <c r="G733" s="18"/>
      <c r="H733" s="18"/>
      <c r="I733" s="17" t="e">
        <f>#REF!-#REF!</f>
        <v>#REF!</v>
      </c>
      <c r="J733" s="17" t="e">
        <f>#REF!-#REF!</f>
        <v>#REF!</v>
      </c>
    </row>
    <row r="734" spans="1:10" ht="11.25" hidden="1" customHeight="1">
      <c r="A734" s="2" t="s">
        <v>27</v>
      </c>
      <c r="B734" s="27" t="s">
        <v>1496</v>
      </c>
      <c r="C734" s="1" t="s">
        <v>1497</v>
      </c>
      <c r="D734" s="18" t="e">
        <f>(#REF!+#REF!)-#REF!</f>
        <v>#REF!</v>
      </c>
      <c r="E734" s="18"/>
      <c r="F734" s="18"/>
      <c r="G734" s="18"/>
      <c r="H734" s="18"/>
      <c r="I734" s="17" t="e">
        <f>#REF!-#REF!</f>
        <v>#REF!</v>
      </c>
      <c r="J734" s="17" t="e">
        <f>#REF!-#REF!</f>
        <v>#REF!</v>
      </c>
    </row>
    <row r="735" spans="1:10" ht="11.25" hidden="1" customHeight="1">
      <c r="A735" s="2" t="s">
        <v>30</v>
      </c>
      <c r="B735" s="27" t="s">
        <v>1498</v>
      </c>
      <c r="C735" s="1" t="s">
        <v>1499</v>
      </c>
      <c r="D735" s="18" t="e">
        <f>(#REF!+#REF!)-#REF!</f>
        <v>#REF!</v>
      </c>
      <c r="E735" s="18"/>
      <c r="F735" s="18"/>
      <c r="G735" s="18"/>
      <c r="H735" s="18"/>
      <c r="I735" s="17" t="e">
        <f>#REF!-#REF!</f>
        <v>#REF!</v>
      </c>
      <c r="J735" s="17" t="e">
        <f>#REF!-#REF!</f>
        <v>#REF!</v>
      </c>
    </row>
    <row r="736" spans="1:10" ht="11.25" hidden="1" customHeight="1">
      <c r="A736" s="2" t="s">
        <v>36</v>
      </c>
      <c r="B736" s="27" t="s">
        <v>1500</v>
      </c>
      <c r="C736" s="1" t="s">
        <v>1501</v>
      </c>
      <c r="D736" s="18" t="e">
        <f>(#REF!+#REF!)-#REF!</f>
        <v>#REF!</v>
      </c>
      <c r="E736" s="18"/>
      <c r="F736" s="18"/>
      <c r="G736" s="18"/>
      <c r="H736" s="18"/>
      <c r="I736" s="17" t="e">
        <f>#REF!-#REF!</f>
        <v>#REF!</v>
      </c>
      <c r="J736" s="17" t="e">
        <f>#REF!-#REF!</f>
        <v>#REF!</v>
      </c>
    </row>
    <row r="737" spans="1:10" ht="11.25" hidden="1" customHeight="1">
      <c r="A737" s="2" t="s">
        <v>39</v>
      </c>
      <c r="B737" s="27" t="s">
        <v>1502</v>
      </c>
      <c r="C737" s="1" t="s">
        <v>1503</v>
      </c>
      <c r="D737" s="18" t="e">
        <f>(#REF!+#REF!)-#REF!</f>
        <v>#REF!</v>
      </c>
      <c r="E737" s="18"/>
      <c r="F737" s="18"/>
      <c r="G737" s="18"/>
      <c r="H737" s="18"/>
      <c r="I737" s="17" t="e">
        <f>#REF!-#REF!</f>
        <v>#REF!</v>
      </c>
      <c r="J737" s="17" t="e">
        <f>#REF!-#REF!</f>
        <v>#REF!</v>
      </c>
    </row>
    <row r="738" spans="1:10" ht="11.25" hidden="1" customHeight="1">
      <c r="A738" s="2" t="s">
        <v>42</v>
      </c>
      <c r="B738" s="27" t="s">
        <v>1504</v>
      </c>
      <c r="C738" s="1" t="s">
        <v>1505</v>
      </c>
      <c r="D738" s="18" t="e">
        <f>(#REF!+#REF!)-#REF!</f>
        <v>#REF!</v>
      </c>
      <c r="E738" s="18"/>
      <c r="F738" s="18"/>
      <c r="G738" s="18"/>
      <c r="H738" s="18"/>
      <c r="I738" s="17" t="e">
        <f>#REF!-#REF!</f>
        <v>#REF!</v>
      </c>
      <c r="J738" s="17" t="e">
        <f>#REF!-#REF!</f>
        <v>#REF!</v>
      </c>
    </row>
    <row r="739" spans="1:10" ht="11.25" hidden="1" customHeight="1">
      <c r="A739" s="2" t="s">
        <v>45</v>
      </c>
      <c r="B739" s="27" t="s">
        <v>1506</v>
      </c>
      <c r="C739" s="1" t="s">
        <v>1507</v>
      </c>
      <c r="D739" s="18" t="e">
        <f>(#REF!+#REF!)-#REF!</f>
        <v>#REF!</v>
      </c>
      <c r="E739" s="18"/>
      <c r="F739" s="18"/>
      <c r="G739" s="18"/>
      <c r="H739" s="18"/>
      <c r="I739" s="17" t="e">
        <f>#REF!-#REF!</f>
        <v>#REF!</v>
      </c>
      <c r="J739" s="17" t="e">
        <f>#REF!-#REF!</f>
        <v>#REF!</v>
      </c>
    </row>
    <row r="740" spans="1:10" ht="11.25" hidden="1" customHeight="1">
      <c r="A740" s="2" t="s">
        <v>182</v>
      </c>
      <c r="B740" s="27" t="s">
        <v>1508</v>
      </c>
      <c r="C740" s="1" t="s">
        <v>1509</v>
      </c>
      <c r="D740" s="18" t="e">
        <f>(#REF!+#REF!)-#REF!</f>
        <v>#REF!</v>
      </c>
      <c r="E740" s="18"/>
      <c r="F740" s="18"/>
      <c r="G740" s="18"/>
      <c r="H740" s="18"/>
      <c r="I740" s="17" t="e">
        <f>#REF!-#REF!</f>
        <v>#REF!</v>
      </c>
      <c r="J740" s="17" t="e">
        <f>#REF!-#REF!</f>
        <v>#REF!</v>
      </c>
    </row>
    <row r="741" spans="1:10" ht="11.25" hidden="1" customHeight="1">
      <c r="A741" s="2" t="s">
        <v>51</v>
      </c>
      <c r="B741" s="27" t="s">
        <v>1510</v>
      </c>
      <c r="C741" s="1" t="s">
        <v>1511</v>
      </c>
      <c r="D741" s="18" t="e">
        <f>(#REF!+#REF!)-#REF!</f>
        <v>#REF!</v>
      </c>
      <c r="E741" s="18"/>
      <c r="F741" s="18"/>
      <c r="G741" s="18"/>
      <c r="H741" s="18"/>
      <c r="I741" s="17" t="e">
        <f>#REF!-#REF!</f>
        <v>#REF!</v>
      </c>
      <c r="J741" s="17" t="e">
        <f>#REF!-#REF!</f>
        <v>#REF!</v>
      </c>
    </row>
    <row r="742" spans="1:10" ht="11.25" hidden="1" customHeight="1">
      <c r="A742" s="2" t="s">
        <v>54</v>
      </c>
      <c r="B742" s="27" t="s">
        <v>1512</v>
      </c>
      <c r="C742" s="1" t="s">
        <v>1513</v>
      </c>
      <c r="D742" s="18" t="e">
        <f>(#REF!+#REF!)-#REF!</f>
        <v>#REF!</v>
      </c>
      <c r="E742" s="18"/>
      <c r="F742" s="18"/>
      <c r="G742" s="18"/>
      <c r="H742" s="18"/>
      <c r="I742" s="17" t="e">
        <f>#REF!-#REF!</f>
        <v>#REF!</v>
      </c>
      <c r="J742" s="17" t="e">
        <f>#REF!-#REF!</f>
        <v>#REF!</v>
      </c>
    </row>
    <row r="743" spans="1:10" ht="22.5" hidden="1" customHeight="1">
      <c r="A743" s="2" t="s">
        <v>63</v>
      </c>
      <c r="B743" s="27" t="s">
        <v>1514</v>
      </c>
      <c r="C743" s="1" t="s">
        <v>1515</v>
      </c>
      <c r="D743" s="18" t="e">
        <f>(#REF!+#REF!)-#REF!</f>
        <v>#REF!</v>
      </c>
      <c r="E743" s="18"/>
      <c r="F743" s="18"/>
      <c r="G743" s="18"/>
      <c r="H743" s="18"/>
      <c r="I743" s="17" t="e">
        <f>#REF!-#REF!</f>
        <v>#REF!</v>
      </c>
      <c r="J743" s="17" t="e">
        <f>#REF!-#REF!</f>
        <v>#REF!</v>
      </c>
    </row>
    <row r="744" spans="1:10" ht="11.25" hidden="1" customHeight="1">
      <c r="A744" s="2" t="s">
        <v>66</v>
      </c>
      <c r="B744" s="27" t="s">
        <v>1516</v>
      </c>
      <c r="C744" s="1" t="s">
        <v>1517</v>
      </c>
      <c r="D744" s="18" t="e">
        <f>(#REF!+#REF!)-#REF!</f>
        <v>#REF!</v>
      </c>
      <c r="E744" s="18"/>
      <c r="F744" s="18"/>
      <c r="G744" s="18"/>
      <c r="H744" s="18"/>
      <c r="I744" s="17" t="e">
        <f>#REF!-#REF!</f>
        <v>#REF!</v>
      </c>
      <c r="J744" s="17" t="e">
        <f>#REF!-#REF!</f>
        <v>#REF!</v>
      </c>
    </row>
    <row r="745" spans="1:10" ht="11.25" hidden="1" customHeight="1">
      <c r="A745" s="2" t="s">
        <v>69</v>
      </c>
      <c r="B745" s="27" t="s">
        <v>1518</v>
      </c>
      <c r="C745" s="1" t="s">
        <v>1519</v>
      </c>
      <c r="D745" s="18" t="e">
        <f>(#REF!+#REF!)-#REF!</f>
        <v>#REF!</v>
      </c>
      <c r="E745" s="18"/>
      <c r="F745" s="18"/>
      <c r="G745" s="18"/>
      <c r="H745" s="18"/>
      <c r="I745" s="17" t="e">
        <f>#REF!-#REF!</f>
        <v>#REF!</v>
      </c>
      <c r="J745" s="17" t="e">
        <f>#REF!-#REF!</f>
        <v>#REF!</v>
      </c>
    </row>
    <row r="746" spans="1:10" ht="11.25" hidden="1" customHeight="1">
      <c r="A746" s="2" t="s">
        <v>72</v>
      </c>
      <c r="B746" s="27" t="s">
        <v>1520</v>
      </c>
      <c r="C746" s="1" t="s">
        <v>1521</v>
      </c>
      <c r="D746" s="18" t="e">
        <f>(#REF!+#REF!)-#REF!</f>
        <v>#REF!</v>
      </c>
      <c r="E746" s="18"/>
      <c r="F746" s="18"/>
      <c r="G746" s="18"/>
      <c r="H746" s="18"/>
      <c r="I746" s="17" t="e">
        <f>#REF!-#REF!</f>
        <v>#REF!</v>
      </c>
      <c r="J746" s="17" t="e">
        <f>#REF!-#REF!</f>
        <v>#REF!</v>
      </c>
    </row>
    <row r="747" spans="1:10" ht="22.5" hidden="1" customHeight="1">
      <c r="A747" s="2" t="s">
        <v>75</v>
      </c>
      <c r="B747" s="27" t="s">
        <v>1522</v>
      </c>
      <c r="C747" s="1" t="s">
        <v>1523</v>
      </c>
      <c r="D747" s="18" t="e">
        <f>(#REF!+#REF!)-#REF!</f>
        <v>#REF!</v>
      </c>
      <c r="E747" s="18"/>
      <c r="F747" s="18"/>
      <c r="G747" s="18"/>
      <c r="H747" s="18"/>
      <c r="I747" s="17" t="e">
        <f>#REF!-#REF!</f>
        <v>#REF!</v>
      </c>
      <c r="J747" s="17" t="e">
        <f>#REF!-#REF!</f>
        <v>#REF!</v>
      </c>
    </row>
    <row r="748" spans="1:10" ht="33.75" hidden="1" customHeight="1">
      <c r="A748" s="2" t="s">
        <v>78</v>
      </c>
      <c r="B748" s="27" t="s">
        <v>1524</v>
      </c>
      <c r="C748" s="1" t="s">
        <v>1525</v>
      </c>
      <c r="D748" s="18" t="e">
        <f>(#REF!+#REF!)-#REF!</f>
        <v>#REF!</v>
      </c>
      <c r="E748" s="18"/>
      <c r="F748" s="18"/>
      <c r="G748" s="18"/>
      <c r="H748" s="18"/>
      <c r="I748" s="17" t="e">
        <f>#REF!-#REF!</f>
        <v>#REF!</v>
      </c>
      <c r="J748" s="17" t="e">
        <f>#REF!-#REF!</f>
        <v>#REF!</v>
      </c>
    </row>
    <row r="749" spans="1:10" ht="11.25" hidden="1" customHeight="1">
      <c r="A749" s="2" t="s">
        <v>81</v>
      </c>
      <c r="B749" s="27" t="s">
        <v>1526</v>
      </c>
      <c r="C749" s="1" t="s">
        <v>1527</v>
      </c>
      <c r="D749" s="18" t="e">
        <f>(#REF!+#REF!)-#REF!</f>
        <v>#REF!</v>
      </c>
      <c r="E749" s="18"/>
      <c r="F749" s="18"/>
      <c r="G749" s="18"/>
      <c r="H749" s="18"/>
      <c r="I749" s="17" t="e">
        <f>#REF!-#REF!</f>
        <v>#REF!</v>
      </c>
      <c r="J749" s="17" t="e">
        <f>#REF!-#REF!</f>
        <v>#REF!</v>
      </c>
    </row>
    <row r="750" spans="1:10" ht="22.5" hidden="1" customHeight="1">
      <c r="A750" s="2" t="s">
        <v>84</v>
      </c>
      <c r="B750" s="27" t="s">
        <v>1528</v>
      </c>
      <c r="C750" s="1" t="s">
        <v>1529</v>
      </c>
      <c r="D750" s="18" t="e">
        <f>(#REF!+#REF!)-#REF!</f>
        <v>#REF!</v>
      </c>
      <c r="E750" s="18"/>
      <c r="F750" s="18"/>
      <c r="G750" s="18"/>
      <c r="H750" s="18"/>
      <c r="I750" s="17" t="e">
        <f>#REF!-#REF!</f>
        <v>#REF!</v>
      </c>
      <c r="J750" s="17" t="e">
        <f>#REF!-#REF!</f>
        <v>#REF!</v>
      </c>
    </row>
    <row r="751" spans="1:10" ht="22.5" hidden="1" customHeight="1">
      <c r="A751" s="2" t="s">
        <v>87</v>
      </c>
      <c r="B751" s="27" t="s">
        <v>1530</v>
      </c>
      <c r="C751" s="1" t="s">
        <v>1531</v>
      </c>
      <c r="D751" s="18" t="e">
        <f>(#REF!+#REF!)-#REF!</f>
        <v>#REF!</v>
      </c>
      <c r="E751" s="18"/>
      <c r="F751" s="18"/>
      <c r="G751" s="18"/>
      <c r="H751" s="18"/>
      <c r="I751" s="17" t="e">
        <f>#REF!-#REF!</f>
        <v>#REF!</v>
      </c>
      <c r="J751" s="17" t="e">
        <f>#REF!-#REF!</f>
        <v>#REF!</v>
      </c>
    </row>
    <row r="752" spans="1:10" ht="11.25" hidden="1" customHeight="1">
      <c r="A752" s="2" t="s">
        <v>90</v>
      </c>
      <c r="B752" s="27" t="s">
        <v>1532</v>
      </c>
      <c r="C752" s="1" t="s">
        <v>1533</v>
      </c>
      <c r="D752" s="18" t="e">
        <f>(#REF!+#REF!)-#REF!</f>
        <v>#REF!</v>
      </c>
      <c r="E752" s="18"/>
      <c r="F752" s="18"/>
      <c r="G752" s="18"/>
      <c r="H752" s="18"/>
      <c r="I752" s="17" t="e">
        <f>#REF!-#REF!</f>
        <v>#REF!</v>
      </c>
      <c r="J752" s="17" t="e">
        <f>#REF!-#REF!</f>
        <v>#REF!</v>
      </c>
    </row>
    <row r="753" spans="1:10" ht="11.25" hidden="1" customHeight="1">
      <c r="A753" s="2" t="s">
        <v>93</v>
      </c>
      <c r="B753" s="27" t="s">
        <v>1534</v>
      </c>
      <c r="C753" s="1" t="s">
        <v>1535</v>
      </c>
      <c r="D753" s="18" t="e">
        <f>(#REF!+#REF!)-#REF!</f>
        <v>#REF!</v>
      </c>
      <c r="E753" s="18"/>
      <c r="F753" s="18"/>
      <c r="G753" s="18"/>
      <c r="H753" s="18"/>
      <c r="I753" s="17" t="e">
        <f>#REF!-#REF!</f>
        <v>#REF!</v>
      </c>
      <c r="J753" s="17" t="e">
        <f>#REF!-#REF!</f>
        <v>#REF!</v>
      </c>
    </row>
    <row r="754" spans="1:10" ht="33.75" hidden="1" customHeight="1">
      <c r="A754" s="2" t="s">
        <v>96</v>
      </c>
      <c r="B754" s="27" t="s">
        <v>1536</v>
      </c>
      <c r="C754" s="1" t="s">
        <v>1537</v>
      </c>
      <c r="D754" s="18" t="e">
        <f>(#REF!+#REF!)-#REF!</f>
        <v>#REF!</v>
      </c>
      <c r="E754" s="18"/>
      <c r="F754" s="18"/>
      <c r="G754" s="18"/>
      <c r="H754" s="18"/>
      <c r="I754" s="17" t="e">
        <f>#REF!-#REF!</f>
        <v>#REF!</v>
      </c>
      <c r="J754" s="17" t="e">
        <f>#REF!-#REF!</f>
        <v>#REF!</v>
      </c>
    </row>
    <row r="755" spans="1:10" ht="11.25" hidden="1" customHeight="1">
      <c r="A755" s="2" t="s">
        <v>99</v>
      </c>
      <c r="B755" s="27" t="s">
        <v>1538</v>
      </c>
      <c r="C755" s="1" t="s">
        <v>1539</v>
      </c>
      <c r="D755" s="18" t="e">
        <f>(#REF!+#REF!)-#REF!</f>
        <v>#REF!</v>
      </c>
      <c r="E755" s="18"/>
      <c r="F755" s="18"/>
      <c r="G755" s="18"/>
      <c r="H755" s="18"/>
      <c r="I755" s="17" t="e">
        <f>#REF!-#REF!</f>
        <v>#REF!</v>
      </c>
      <c r="J755" s="17" t="e">
        <f>#REF!-#REF!</f>
        <v>#REF!</v>
      </c>
    </row>
    <row r="756" spans="1:10" ht="33.75" hidden="1" customHeight="1">
      <c r="A756" s="2" t="s">
        <v>102</v>
      </c>
      <c r="B756" s="27" t="s">
        <v>1540</v>
      </c>
      <c r="C756" s="1" t="s">
        <v>1541</v>
      </c>
      <c r="D756" s="18" t="e">
        <f>(#REF!+#REF!)-#REF!</f>
        <v>#REF!</v>
      </c>
      <c r="E756" s="18"/>
      <c r="F756" s="18"/>
      <c r="G756" s="18"/>
      <c r="H756" s="18"/>
      <c r="I756" s="17" t="e">
        <f>#REF!-#REF!</f>
        <v>#REF!</v>
      </c>
      <c r="J756" s="17" t="e">
        <f>#REF!-#REF!</f>
        <v>#REF!</v>
      </c>
    </row>
    <row r="757" spans="1:10" ht="11.25" hidden="1" customHeight="1">
      <c r="A757" s="2" t="s">
        <v>107</v>
      </c>
      <c r="B757" s="27" t="s">
        <v>1542</v>
      </c>
      <c r="C757" s="1" t="s">
        <v>1543</v>
      </c>
      <c r="D757" s="18" t="e">
        <f>(#REF!+#REF!)-#REF!</f>
        <v>#REF!</v>
      </c>
      <c r="E757" s="18"/>
      <c r="F757" s="18"/>
      <c r="G757" s="18"/>
      <c r="H757" s="18"/>
      <c r="I757" s="17" t="e">
        <f>#REF!-#REF!</f>
        <v>#REF!</v>
      </c>
      <c r="J757" s="17" t="e">
        <f>#REF!-#REF!</f>
        <v>#REF!</v>
      </c>
    </row>
    <row r="758" spans="1:10" ht="11.25" hidden="1" customHeight="1">
      <c r="A758" s="2" t="s">
        <v>126</v>
      </c>
      <c r="B758" s="27" t="s">
        <v>1544</v>
      </c>
      <c r="C758" s="1" t="s">
        <v>1545</v>
      </c>
      <c r="D758" s="18" t="e">
        <f>(#REF!+#REF!)-#REF!</f>
        <v>#REF!</v>
      </c>
      <c r="E758" s="18"/>
      <c r="F758" s="18"/>
      <c r="G758" s="18"/>
      <c r="H758" s="18"/>
      <c r="I758" s="17" t="e">
        <f>#REF!-#REF!</f>
        <v>#REF!</v>
      </c>
      <c r="J758" s="17" t="e">
        <f>#REF!-#REF!</f>
        <v>#REF!</v>
      </c>
    </row>
    <row r="759" spans="1:10" ht="11.25" hidden="1" customHeight="1">
      <c r="A759" s="2" t="s">
        <v>129</v>
      </c>
      <c r="B759" s="27" t="s">
        <v>1546</v>
      </c>
      <c r="C759" s="1" t="s">
        <v>1547</v>
      </c>
      <c r="D759" s="18" t="e">
        <f>(#REF!+#REF!)-#REF!</f>
        <v>#REF!</v>
      </c>
      <c r="E759" s="18"/>
      <c r="F759" s="18"/>
      <c r="G759" s="18"/>
      <c r="H759" s="18"/>
      <c r="I759" s="17" t="e">
        <f>#REF!-#REF!</f>
        <v>#REF!</v>
      </c>
      <c r="J759" s="17" t="e">
        <f>#REF!-#REF!</f>
        <v>#REF!</v>
      </c>
    </row>
    <row r="760" spans="1:10" ht="22.5" hidden="1" customHeight="1">
      <c r="A760" s="2" t="s">
        <v>132</v>
      </c>
      <c r="B760" s="27" t="s">
        <v>1548</v>
      </c>
      <c r="C760" s="1" t="s">
        <v>1549</v>
      </c>
      <c r="D760" s="18" t="e">
        <f>(#REF!+#REF!)-#REF!</f>
        <v>#REF!</v>
      </c>
      <c r="E760" s="18"/>
      <c r="F760" s="18"/>
      <c r="G760" s="18"/>
      <c r="H760" s="18"/>
      <c r="I760" s="17" t="e">
        <f>#REF!-#REF!</f>
        <v>#REF!</v>
      </c>
      <c r="J760" s="17" t="e">
        <f>#REF!-#REF!</f>
        <v>#REF!</v>
      </c>
    </row>
    <row r="761" spans="1:10" ht="22.5" hidden="1" customHeight="1">
      <c r="A761" s="2" t="s">
        <v>135</v>
      </c>
      <c r="B761" s="27" t="s">
        <v>1550</v>
      </c>
      <c r="C761" s="1" t="s">
        <v>1551</v>
      </c>
      <c r="D761" s="18" t="e">
        <f>(#REF!+#REF!)-#REF!</f>
        <v>#REF!</v>
      </c>
      <c r="E761" s="18"/>
      <c r="F761" s="18"/>
      <c r="G761" s="18"/>
      <c r="H761" s="18"/>
      <c r="I761" s="17" t="e">
        <f>#REF!-#REF!</f>
        <v>#REF!</v>
      </c>
      <c r="J761" s="17" t="e">
        <f>#REF!-#REF!</f>
        <v>#REF!</v>
      </c>
    </row>
    <row r="762" spans="1:10" ht="11.25" hidden="1" customHeight="1">
      <c r="A762" s="2" t="s">
        <v>138</v>
      </c>
      <c r="B762" s="27" t="s">
        <v>1552</v>
      </c>
      <c r="C762" s="1" t="s">
        <v>1553</v>
      </c>
      <c r="D762" s="18" t="e">
        <f>(#REF!+#REF!)-#REF!</f>
        <v>#REF!</v>
      </c>
      <c r="E762" s="18"/>
      <c r="F762" s="18"/>
      <c r="G762" s="18"/>
      <c r="H762" s="18"/>
      <c r="I762" s="17" t="e">
        <f>#REF!-#REF!</f>
        <v>#REF!</v>
      </c>
      <c r="J762" s="17" t="e">
        <f>#REF!-#REF!</f>
        <v>#REF!</v>
      </c>
    </row>
    <row r="763" spans="1:10" ht="11.25" hidden="1" customHeight="1">
      <c r="A763" s="2" t="s">
        <v>155</v>
      </c>
      <c r="B763" s="27" t="s">
        <v>1554</v>
      </c>
      <c r="C763" s="1" t="s">
        <v>1555</v>
      </c>
      <c r="D763" s="18" t="e">
        <f>(#REF!+#REF!)-#REF!</f>
        <v>#REF!</v>
      </c>
      <c r="E763" s="18"/>
      <c r="F763" s="18"/>
      <c r="G763" s="18"/>
      <c r="H763" s="18"/>
      <c r="I763" s="17" t="e">
        <f>#REF!-#REF!</f>
        <v>#REF!</v>
      </c>
      <c r="J763" s="17" t="e">
        <f>#REF!-#REF!</f>
        <v>#REF!</v>
      </c>
    </row>
    <row r="764" spans="1:10" ht="22.5" hidden="1" customHeight="1">
      <c r="A764" s="2" t="s">
        <v>158</v>
      </c>
      <c r="B764" s="27" t="s">
        <v>1556</v>
      </c>
      <c r="C764" s="1" t="s">
        <v>1557</v>
      </c>
      <c r="D764" s="18" t="e">
        <f>(#REF!+#REF!)-#REF!</f>
        <v>#REF!</v>
      </c>
      <c r="E764" s="18"/>
      <c r="F764" s="18"/>
      <c r="G764" s="18"/>
      <c r="H764" s="18"/>
      <c r="I764" s="17" t="e">
        <f>#REF!-#REF!</f>
        <v>#REF!</v>
      </c>
      <c r="J764" s="17" t="e">
        <f>#REF!-#REF!</f>
        <v>#REF!</v>
      </c>
    </row>
    <row r="765" spans="1:10" ht="33.75" hidden="1" customHeight="1">
      <c r="A765" s="2" t="s">
        <v>1558</v>
      </c>
      <c r="B765" s="27" t="s">
        <v>1559</v>
      </c>
      <c r="C765" s="1" t="s">
        <v>1560</v>
      </c>
      <c r="D765" s="18" t="e">
        <f>(#REF!+#REF!)-#REF!</f>
        <v>#REF!</v>
      </c>
      <c r="E765" s="18"/>
      <c r="F765" s="18"/>
      <c r="G765" s="18"/>
      <c r="H765" s="18"/>
      <c r="I765" s="17" t="e">
        <f>#REF!-#REF!</f>
        <v>#REF!</v>
      </c>
      <c r="J765" s="17" t="e">
        <f>#REF!-#REF!</f>
        <v>#REF!</v>
      </c>
    </row>
    <row r="766" spans="1:10" ht="11.25" hidden="1" customHeight="1">
      <c r="A766" s="2" t="s">
        <v>18</v>
      </c>
      <c r="B766" s="27" t="s">
        <v>1561</v>
      </c>
      <c r="C766" s="1" t="s">
        <v>1562</v>
      </c>
      <c r="D766" s="18" t="e">
        <f>(#REF!+#REF!)-#REF!</f>
        <v>#REF!</v>
      </c>
      <c r="E766" s="18"/>
      <c r="F766" s="18"/>
      <c r="G766" s="18"/>
      <c r="H766" s="18"/>
      <c r="I766" s="17" t="e">
        <f>#REF!-#REF!</f>
        <v>#REF!</v>
      </c>
      <c r="J766" s="17" t="e">
        <f>#REF!-#REF!</f>
        <v>#REF!</v>
      </c>
    </row>
    <row r="767" spans="1:10" ht="22.5" hidden="1" customHeight="1">
      <c r="A767" s="2" t="s">
        <v>21</v>
      </c>
      <c r="B767" s="27" t="s">
        <v>1563</v>
      </c>
      <c r="C767" s="1" t="s">
        <v>1564</v>
      </c>
      <c r="D767" s="18" t="e">
        <f>(#REF!+#REF!)-#REF!</f>
        <v>#REF!</v>
      </c>
      <c r="E767" s="18"/>
      <c r="F767" s="18"/>
      <c r="G767" s="18"/>
      <c r="H767" s="18"/>
      <c r="I767" s="17" t="e">
        <f>#REF!-#REF!</f>
        <v>#REF!</v>
      </c>
      <c r="J767" s="17" t="e">
        <f>#REF!-#REF!</f>
        <v>#REF!</v>
      </c>
    </row>
    <row r="768" spans="1:10" ht="11.25" hidden="1" customHeight="1">
      <c r="A768" s="2" t="s">
        <v>24</v>
      </c>
      <c r="B768" s="27" t="s">
        <v>1565</v>
      </c>
      <c r="C768" s="1" t="s">
        <v>1566</v>
      </c>
      <c r="D768" s="18" t="e">
        <f>(#REF!+#REF!)-#REF!</f>
        <v>#REF!</v>
      </c>
      <c r="E768" s="18"/>
      <c r="F768" s="18"/>
      <c r="G768" s="18"/>
      <c r="H768" s="18"/>
      <c r="I768" s="17" t="e">
        <f>#REF!-#REF!</f>
        <v>#REF!</v>
      </c>
      <c r="J768" s="17" t="e">
        <f>#REF!-#REF!</f>
        <v>#REF!</v>
      </c>
    </row>
    <row r="769" spans="1:10" ht="11.25" hidden="1" customHeight="1">
      <c r="A769" s="2" t="s">
        <v>27</v>
      </c>
      <c r="B769" s="27" t="s">
        <v>1567</v>
      </c>
      <c r="C769" s="1" t="s">
        <v>1568</v>
      </c>
      <c r="D769" s="18" t="e">
        <f>(#REF!+#REF!)-#REF!</f>
        <v>#REF!</v>
      </c>
      <c r="E769" s="18"/>
      <c r="F769" s="18"/>
      <c r="G769" s="18"/>
      <c r="H769" s="18"/>
      <c r="I769" s="17" t="e">
        <f>#REF!-#REF!</f>
        <v>#REF!</v>
      </c>
      <c r="J769" s="17" t="e">
        <f>#REF!-#REF!</f>
        <v>#REF!</v>
      </c>
    </row>
    <row r="770" spans="1:10" ht="11.25" hidden="1" customHeight="1">
      <c r="A770" s="2" t="s">
        <v>30</v>
      </c>
      <c r="B770" s="27" t="s">
        <v>1569</v>
      </c>
      <c r="C770" s="1" t="s">
        <v>1570</v>
      </c>
      <c r="D770" s="18" t="e">
        <f>(#REF!+#REF!)-#REF!</f>
        <v>#REF!</v>
      </c>
      <c r="E770" s="18"/>
      <c r="F770" s="18"/>
      <c r="G770" s="18"/>
      <c r="H770" s="18"/>
      <c r="I770" s="17" t="e">
        <f>#REF!-#REF!</f>
        <v>#REF!</v>
      </c>
      <c r="J770" s="17" t="e">
        <f>#REF!-#REF!</f>
        <v>#REF!</v>
      </c>
    </row>
    <row r="771" spans="1:10" ht="11.25" hidden="1" customHeight="1">
      <c r="A771" s="2" t="s">
        <v>36</v>
      </c>
      <c r="B771" s="27" t="s">
        <v>1571</v>
      </c>
      <c r="C771" s="1" t="s">
        <v>1572</v>
      </c>
      <c r="D771" s="18" t="e">
        <f>(#REF!+#REF!)-#REF!</f>
        <v>#REF!</v>
      </c>
      <c r="E771" s="18"/>
      <c r="F771" s="18"/>
      <c r="G771" s="18"/>
      <c r="H771" s="18"/>
      <c r="I771" s="17" t="e">
        <f>#REF!-#REF!</f>
        <v>#REF!</v>
      </c>
      <c r="J771" s="17" t="e">
        <f>#REF!-#REF!</f>
        <v>#REF!</v>
      </c>
    </row>
    <row r="772" spans="1:10" ht="11.25" hidden="1" customHeight="1">
      <c r="A772" s="2" t="s">
        <v>39</v>
      </c>
      <c r="B772" s="27" t="s">
        <v>1573</v>
      </c>
      <c r="C772" s="1" t="s">
        <v>1574</v>
      </c>
      <c r="D772" s="18" t="e">
        <f>(#REF!+#REF!)-#REF!</f>
        <v>#REF!</v>
      </c>
      <c r="E772" s="18"/>
      <c r="F772" s="18"/>
      <c r="G772" s="18"/>
      <c r="H772" s="18"/>
      <c r="I772" s="17" t="e">
        <f>#REF!-#REF!</f>
        <v>#REF!</v>
      </c>
      <c r="J772" s="17" t="e">
        <f>#REF!-#REF!</f>
        <v>#REF!</v>
      </c>
    </row>
    <row r="773" spans="1:10" ht="11.25" hidden="1" customHeight="1">
      <c r="A773" s="2" t="s">
        <v>42</v>
      </c>
      <c r="B773" s="27" t="s">
        <v>1575</v>
      </c>
      <c r="C773" s="1" t="s">
        <v>1576</v>
      </c>
      <c r="D773" s="18" t="e">
        <f>(#REF!+#REF!)-#REF!</f>
        <v>#REF!</v>
      </c>
      <c r="E773" s="18"/>
      <c r="F773" s="18"/>
      <c r="G773" s="18"/>
      <c r="H773" s="18"/>
      <c r="I773" s="17" t="e">
        <f>#REF!-#REF!</f>
        <v>#REF!</v>
      </c>
      <c r="J773" s="17" t="e">
        <f>#REF!-#REF!</f>
        <v>#REF!</v>
      </c>
    </row>
    <row r="774" spans="1:10" ht="11.25" hidden="1" customHeight="1">
      <c r="A774" s="2" t="s">
        <v>45</v>
      </c>
      <c r="B774" s="27" t="s">
        <v>1577</v>
      </c>
      <c r="C774" s="1" t="s">
        <v>1578</v>
      </c>
      <c r="D774" s="18" t="e">
        <f>(#REF!+#REF!)-#REF!</f>
        <v>#REF!</v>
      </c>
      <c r="E774" s="18"/>
      <c r="F774" s="18"/>
      <c r="G774" s="18"/>
      <c r="H774" s="18"/>
      <c r="I774" s="17" t="e">
        <f>#REF!-#REF!</f>
        <v>#REF!</v>
      </c>
      <c r="J774" s="17" t="e">
        <f>#REF!-#REF!</f>
        <v>#REF!</v>
      </c>
    </row>
    <row r="775" spans="1:10" ht="11.25" hidden="1" customHeight="1">
      <c r="A775" s="2" t="s">
        <v>182</v>
      </c>
      <c r="B775" s="27" t="s">
        <v>1579</v>
      </c>
      <c r="C775" s="1" t="s">
        <v>1580</v>
      </c>
      <c r="D775" s="18" t="e">
        <f>(#REF!+#REF!)-#REF!</f>
        <v>#REF!</v>
      </c>
      <c r="E775" s="18"/>
      <c r="F775" s="18"/>
      <c r="G775" s="18"/>
      <c r="H775" s="18"/>
      <c r="I775" s="17" t="e">
        <f>#REF!-#REF!</f>
        <v>#REF!</v>
      </c>
      <c r="J775" s="17" t="e">
        <f>#REF!-#REF!</f>
        <v>#REF!</v>
      </c>
    </row>
    <row r="776" spans="1:10" ht="11.25" hidden="1" customHeight="1">
      <c r="A776" s="2" t="s">
        <v>51</v>
      </c>
      <c r="B776" s="27" t="s">
        <v>1581</v>
      </c>
      <c r="C776" s="1" t="s">
        <v>1582</v>
      </c>
      <c r="D776" s="18" t="e">
        <f>(#REF!+#REF!)-#REF!</f>
        <v>#REF!</v>
      </c>
      <c r="E776" s="18"/>
      <c r="F776" s="18"/>
      <c r="G776" s="18"/>
      <c r="H776" s="18"/>
      <c r="I776" s="17" t="e">
        <f>#REF!-#REF!</f>
        <v>#REF!</v>
      </c>
      <c r="J776" s="17" t="e">
        <f>#REF!-#REF!</f>
        <v>#REF!</v>
      </c>
    </row>
    <row r="777" spans="1:10" ht="11.25" hidden="1" customHeight="1">
      <c r="A777" s="2" t="s">
        <v>54</v>
      </c>
      <c r="B777" s="27" t="s">
        <v>1583</v>
      </c>
      <c r="C777" s="1" t="s">
        <v>1584</v>
      </c>
      <c r="D777" s="18" t="e">
        <f>(#REF!+#REF!)-#REF!</f>
        <v>#REF!</v>
      </c>
      <c r="E777" s="18"/>
      <c r="F777" s="18"/>
      <c r="G777" s="18"/>
      <c r="H777" s="18"/>
      <c r="I777" s="17" t="e">
        <f>#REF!-#REF!</f>
        <v>#REF!</v>
      </c>
      <c r="J777" s="17" t="e">
        <f>#REF!-#REF!</f>
        <v>#REF!</v>
      </c>
    </row>
    <row r="778" spans="1:10" ht="22.5" hidden="1" customHeight="1">
      <c r="A778" s="2" t="s">
        <v>63</v>
      </c>
      <c r="B778" s="27" t="s">
        <v>1585</v>
      </c>
      <c r="C778" s="1" t="s">
        <v>1586</v>
      </c>
      <c r="D778" s="18" t="e">
        <f>(#REF!+#REF!)-#REF!</f>
        <v>#REF!</v>
      </c>
      <c r="E778" s="18"/>
      <c r="F778" s="18"/>
      <c r="G778" s="18"/>
      <c r="H778" s="18"/>
      <c r="I778" s="17" t="e">
        <f>#REF!-#REF!</f>
        <v>#REF!</v>
      </c>
      <c r="J778" s="17" t="e">
        <f>#REF!-#REF!</f>
        <v>#REF!</v>
      </c>
    </row>
    <row r="779" spans="1:10" ht="11.25" hidden="1" customHeight="1">
      <c r="A779" s="2" t="s">
        <v>66</v>
      </c>
      <c r="B779" s="27" t="s">
        <v>1587</v>
      </c>
      <c r="C779" s="1" t="s">
        <v>1588</v>
      </c>
      <c r="D779" s="18" t="e">
        <f>(#REF!+#REF!)-#REF!</f>
        <v>#REF!</v>
      </c>
      <c r="E779" s="18"/>
      <c r="F779" s="18"/>
      <c r="G779" s="18"/>
      <c r="H779" s="18"/>
      <c r="I779" s="17" t="e">
        <f>#REF!-#REF!</f>
        <v>#REF!</v>
      </c>
      <c r="J779" s="17" t="e">
        <f>#REF!-#REF!</f>
        <v>#REF!</v>
      </c>
    </row>
    <row r="780" spans="1:10" ht="11.25" hidden="1" customHeight="1">
      <c r="A780" s="2" t="s">
        <v>69</v>
      </c>
      <c r="B780" s="27" t="s">
        <v>1589</v>
      </c>
      <c r="C780" s="1" t="s">
        <v>1590</v>
      </c>
      <c r="D780" s="18" t="e">
        <f>(#REF!+#REF!)-#REF!</f>
        <v>#REF!</v>
      </c>
      <c r="E780" s="18"/>
      <c r="F780" s="18"/>
      <c r="G780" s="18"/>
      <c r="H780" s="18"/>
      <c r="I780" s="17" t="e">
        <f>#REF!-#REF!</f>
        <v>#REF!</v>
      </c>
      <c r="J780" s="17" t="e">
        <f>#REF!-#REF!</f>
        <v>#REF!</v>
      </c>
    </row>
    <row r="781" spans="1:10" ht="11.25" hidden="1" customHeight="1">
      <c r="A781" s="2" t="s">
        <v>72</v>
      </c>
      <c r="B781" s="27" t="s">
        <v>1591</v>
      </c>
      <c r="C781" s="1" t="s">
        <v>1592</v>
      </c>
      <c r="D781" s="18" t="e">
        <f>(#REF!+#REF!)-#REF!</f>
        <v>#REF!</v>
      </c>
      <c r="E781" s="18"/>
      <c r="F781" s="18"/>
      <c r="G781" s="18"/>
      <c r="H781" s="18"/>
      <c r="I781" s="17" t="e">
        <f>#REF!-#REF!</f>
        <v>#REF!</v>
      </c>
      <c r="J781" s="17" t="e">
        <f>#REF!-#REF!</f>
        <v>#REF!</v>
      </c>
    </row>
    <row r="782" spans="1:10" ht="22.5" hidden="1" customHeight="1">
      <c r="A782" s="2" t="s">
        <v>75</v>
      </c>
      <c r="B782" s="27" t="s">
        <v>1593</v>
      </c>
      <c r="C782" s="1" t="s">
        <v>1594</v>
      </c>
      <c r="D782" s="18" t="e">
        <f>(#REF!+#REF!)-#REF!</f>
        <v>#REF!</v>
      </c>
      <c r="E782" s="18"/>
      <c r="F782" s="18"/>
      <c r="G782" s="18"/>
      <c r="H782" s="18"/>
      <c r="I782" s="17" t="e">
        <f>#REF!-#REF!</f>
        <v>#REF!</v>
      </c>
      <c r="J782" s="17" t="e">
        <f>#REF!-#REF!</f>
        <v>#REF!</v>
      </c>
    </row>
    <row r="783" spans="1:10" ht="33.75" hidden="1" customHeight="1">
      <c r="A783" s="2" t="s">
        <v>78</v>
      </c>
      <c r="B783" s="27" t="s">
        <v>1595</v>
      </c>
      <c r="C783" s="1" t="s">
        <v>1596</v>
      </c>
      <c r="D783" s="18" t="e">
        <f>(#REF!+#REF!)-#REF!</f>
        <v>#REF!</v>
      </c>
      <c r="E783" s="18"/>
      <c r="F783" s="18"/>
      <c r="G783" s="18"/>
      <c r="H783" s="18"/>
      <c r="I783" s="17" t="e">
        <f>#REF!-#REF!</f>
        <v>#REF!</v>
      </c>
      <c r="J783" s="17" t="e">
        <f>#REF!-#REF!</f>
        <v>#REF!</v>
      </c>
    </row>
    <row r="784" spans="1:10" ht="11.25" hidden="1" customHeight="1">
      <c r="A784" s="2" t="s">
        <v>81</v>
      </c>
      <c r="B784" s="27" t="s">
        <v>1597</v>
      </c>
      <c r="C784" s="1" t="s">
        <v>1598</v>
      </c>
      <c r="D784" s="18" t="e">
        <f>(#REF!+#REF!)-#REF!</f>
        <v>#REF!</v>
      </c>
      <c r="E784" s="18"/>
      <c r="F784" s="18"/>
      <c r="G784" s="18"/>
      <c r="H784" s="18"/>
      <c r="I784" s="17" t="e">
        <f>#REF!-#REF!</f>
        <v>#REF!</v>
      </c>
      <c r="J784" s="17" t="e">
        <f>#REF!-#REF!</f>
        <v>#REF!</v>
      </c>
    </row>
    <row r="785" spans="1:10" ht="22.5" hidden="1" customHeight="1">
      <c r="A785" s="2" t="s">
        <v>84</v>
      </c>
      <c r="B785" s="27" t="s">
        <v>1599</v>
      </c>
      <c r="C785" s="1" t="s">
        <v>1600</v>
      </c>
      <c r="D785" s="18" t="e">
        <f>(#REF!+#REF!)-#REF!</f>
        <v>#REF!</v>
      </c>
      <c r="E785" s="18"/>
      <c r="F785" s="18"/>
      <c r="G785" s="18"/>
      <c r="H785" s="18"/>
      <c r="I785" s="17" t="e">
        <f>#REF!-#REF!</f>
        <v>#REF!</v>
      </c>
      <c r="J785" s="17" t="e">
        <f>#REF!-#REF!</f>
        <v>#REF!</v>
      </c>
    </row>
    <row r="786" spans="1:10" ht="22.5" hidden="1" customHeight="1">
      <c r="A786" s="2" t="s">
        <v>87</v>
      </c>
      <c r="B786" s="27" t="s">
        <v>1601</v>
      </c>
      <c r="C786" s="1" t="s">
        <v>1602</v>
      </c>
      <c r="D786" s="18" t="e">
        <f>(#REF!+#REF!)-#REF!</f>
        <v>#REF!</v>
      </c>
      <c r="E786" s="18"/>
      <c r="F786" s="18"/>
      <c r="G786" s="18"/>
      <c r="H786" s="18"/>
      <c r="I786" s="17" t="e">
        <f>#REF!-#REF!</f>
        <v>#REF!</v>
      </c>
      <c r="J786" s="17" t="e">
        <f>#REF!-#REF!</f>
        <v>#REF!</v>
      </c>
    </row>
    <row r="787" spans="1:10" ht="11.25" hidden="1" customHeight="1">
      <c r="A787" s="2" t="s">
        <v>90</v>
      </c>
      <c r="B787" s="27" t="s">
        <v>1603</v>
      </c>
      <c r="C787" s="1" t="s">
        <v>1604</v>
      </c>
      <c r="D787" s="18" t="e">
        <f>(#REF!+#REF!)-#REF!</f>
        <v>#REF!</v>
      </c>
      <c r="E787" s="18"/>
      <c r="F787" s="18"/>
      <c r="G787" s="18"/>
      <c r="H787" s="18"/>
      <c r="I787" s="17" t="e">
        <f>#REF!-#REF!</f>
        <v>#REF!</v>
      </c>
      <c r="J787" s="17" t="e">
        <f>#REF!-#REF!</f>
        <v>#REF!</v>
      </c>
    </row>
    <row r="788" spans="1:10" ht="11.25" hidden="1" customHeight="1">
      <c r="A788" s="2" t="s">
        <v>93</v>
      </c>
      <c r="B788" s="27" t="s">
        <v>1605</v>
      </c>
      <c r="C788" s="1" t="s">
        <v>1606</v>
      </c>
      <c r="D788" s="18" t="e">
        <f>(#REF!+#REF!)-#REF!</f>
        <v>#REF!</v>
      </c>
      <c r="E788" s="18"/>
      <c r="F788" s="18"/>
      <c r="G788" s="18"/>
      <c r="H788" s="18"/>
      <c r="I788" s="17" t="e">
        <f>#REF!-#REF!</f>
        <v>#REF!</v>
      </c>
      <c r="J788" s="17" t="e">
        <f>#REF!-#REF!</f>
        <v>#REF!</v>
      </c>
    </row>
    <row r="789" spans="1:10" ht="33.75" hidden="1" customHeight="1">
      <c r="A789" s="2" t="s">
        <v>96</v>
      </c>
      <c r="B789" s="27" t="s">
        <v>1607</v>
      </c>
      <c r="C789" s="1" t="s">
        <v>1608</v>
      </c>
      <c r="D789" s="18" t="e">
        <f>(#REF!+#REF!)-#REF!</f>
        <v>#REF!</v>
      </c>
      <c r="E789" s="18"/>
      <c r="F789" s="18"/>
      <c r="G789" s="18"/>
      <c r="H789" s="18"/>
      <c r="I789" s="17" t="e">
        <f>#REF!-#REF!</f>
        <v>#REF!</v>
      </c>
      <c r="J789" s="17" t="e">
        <f>#REF!-#REF!</f>
        <v>#REF!</v>
      </c>
    </row>
    <row r="790" spans="1:10" ht="11.25" hidden="1" customHeight="1">
      <c r="A790" s="2" t="s">
        <v>99</v>
      </c>
      <c r="B790" s="27" t="s">
        <v>1609</v>
      </c>
      <c r="C790" s="1" t="s">
        <v>1610</v>
      </c>
      <c r="D790" s="18" t="e">
        <f>(#REF!+#REF!)-#REF!</f>
        <v>#REF!</v>
      </c>
      <c r="E790" s="18"/>
      <c r="F790" s="18"/>
      <c r="G790" s="18"/>
      <c r="H790" s="18"/>
      <c r="I790" s="17" t="e">
        <f>#REF!-#REF!</f>
        <v>#REF!</v>
      </c>
      <c r="J790" s="17" t="e">
        <f>#REF!-#REF!</f>
        <v>#REF!</v>
      </c>
    </row>
    <row r="791" spans="1:10" ht="33.75" hidden="1" customHeight="1">
      <c r="A791" s="2" t="s">
        <v>102</v>
      </c>
      <c r="B791" s="27" t="s">
        <v>1611</v>
      </c>
      <c r="C791" s="1" t="s">
        <v>1612</v>
      </c>
      <c r="D791" s="18" t="e">
        <f>(#REF!+#REF!)-#REF!</f>
        <v>#REF!</v>
      </c>
      <c r="E791" s="18"/>
      <c r="F791" s="18"/>
      <c r="G791" s="18"/>
      <c r="H791" s="18"/>
      <c r="I791" s="17" t="e">
        <f>#REF!-#REF!</f>
        <v>#REF!</v>
      </c>
      <c r="J791" s="17" t="e">
        <f>#REF!-#REF!</f>
        <v>#REF!</v>
      </c>
    </row>
    <row r="792" spans="1:10" ht="11.25" hidden="1" customHeight="1">
      <c r="A792" s="2" t="s">
        <v>107</v>
      </c>
      <c r="B792" s="27" t="s">
        <v>1613</v>
      </c>
      <c r="C792" s="1" t="s">
        <v>1614</v>
      </c>
      <c r="D792" s="18" t="e">
        <f>(#REF!+#REF!)-#REF!</f>
        <v>#REF!</v>
      </c>
      <c r="E792" s="18"/>
      <c r="F792" s="18"/>
      <c r="G792" s="18"/>
      <c r="H792" s="18"/>
      <c r="I792" s="17" t="e">
        <f>#REF!-#REF!</f>
        <v>#REF!</v>
      </c>
      <c r="J792" s="17" t="e">
        <f>#REF!-#REF!</f>
        <v>#REF!</v>
      </c>
    </row>
    <row r="793" spans="1:10" ht="11.25" hidden="1" customHeight="1">
      <c r="A793" s="2" t="s">
        <v>126</v>
      </c>
      <c r="B793" s="27" t="s">
        <v>1615</v>
      </c>
      <c r="C793" s="1" t="s">
        <v>1616</v>
      </c>
      <c r="D793" s="18" t="e">
        <f>(#REF!+#REF!)-#REF!</f>
        <v>#REF!</v>
      </c>
      <c r="E793" s="18"/>
      <c r="F793" s="18"/>
      <c r="G793" s="18"/>
      <c r="H793" s="18"/>
      <c r="I793" s="17" t="e">
        <f>#REF!-#REF!</f>
        <v>#REF!</v>
      </c>
      <c r="J793" s="17" t="e">
        <f>#REF!-#REF!</f>
        <v>#REF!</v>
      </c>
    </row>
    <row r="794" spans="1:10" ht="11.25" hidden="1" customHeight="1">
      <c r="A794" s="2" t="s">
        <v>129</v>
      </c>
      <c r="B794" s="27" t="s">
        <v>1617</v>
      </c>
      <c r="C794" s="1" t="s">
        <v>1618</v>
      </c>
      <c r="D794" s="18" t="e">
        <f>(#REF!+#REF!)-#REF!</f>
        <v>#REF!</v>
      </c>
      <c r="E794" s="18"/>
      <c r="F794" s="18"/>
      <c r="G794" s="18"/>
      <c r="H794" s="18"/>
      <c r="I794" s="17" t="e">
        <f>#REF!-#REF!</f>
        <v>#REF!</v>
      </c>
      <c r="J794" s="17" t="e">
        <f>#REF!-#REF!</f>
        <v>#REF!</v>
      </c>
    </row>
    <row r="795" spans="1:10" ht="22.5" hidden="1" customHeight="1">
      <c r="A795" s="2" t="s">
        <v>132</v>
      </c>
      <c r="B795" s="27" t="s">
        <v>1619</v>
      </c>
      <c r="C795" s="1" t="s">
        <v>1620</v>
      </c>
      <c r="D795" s="18" t="e">
        <f>(#REF!+#REF!)-#REF!</f>
        <v>#REF!</v>
      </c>
      <c r="E795" s="18"/>
      <c r="F795" s="18"/>
      <c r="G795" s="18"/>
      <c r="H795" s="18"/>
      <c r="I795" s="17" t="e">
        <f>#REF!-#REF!</f>
        <v>#REF!</v>
      </c>
      <c r="J795" s="17" t="e">
        <f>#REF!-#REF!</f>
        <v>#REF!</v>
      </c>
    </row>
    <row r="796" spans="1:10" ht="22.5" hidden="1" customHeight="1">
      <c r="A796" s="2" t="s">
        <v>135</v>
      </c>
      <c r="B796" s="27" t="s">
        <v>1621</v>
      </c>
      <c r="C796" s="1" t="s">
        <v>1622</v>
      </c>
      <c r="D796" s="18" t="e">
        <f>(#REF!+#REF!)-#REF!</f>
        <v>#REF!</v>
      </c>
      <c r="E796" s="18"/>
      <c r="F796" s="18"/>
      <c r="G796" s="18"/>
      <c r="H796" s="18"/>
      <c r="I796" s="17" t="e">
        <f>#REF!-#REF!</f>
        <v>#REF!</v>
      </c>
      <c r="J796" s="17" t="e">
        <f>#REF!-#REF!</f>
        <v>#REF!</v>
      </c>
    </row>
    <row r="797" spans="1:10" ht="11.25" hidden="1" customHeight="1">
      <c r="A797" s="2" t="s">
        <v>138</v>
      </c>
      <c r="B797" s="27" t="s">
        <v>1623</v>
      </c>
      <c r="C797" s="1" t="s">
        <v>1624</v>
      </c>
      <c r="D797" s="18" t="e">
        <f>(#REF!+#REF!)-#REF!</f>
        <v>#REF!</v>
      </c>
      <c r="E797" s="18"/>
      <c r="F797" s="18"/>
      <c r="G797" s="18"/>
      <c r="H797" s="18"/>
      <c r="I797" s="17" t="e">
        <f>#REF!-#REF!</f>
        <v>#REF!</v>
      </c>
      <c r="J797" s="17" t="e">
        <f>#REF!-#REF!</f>
        <v>#REF!</v>
      </c>
    </row>
    <row r="798" spans="1:10" ht="11.25" hidden="1" customHeight="1">
      <c r="A798" s="2" t="s">
        <v>155</v>
      </c>
      <c r="B798" s="27" t="s">
        <v>1625</v>
      </c>
      <c r="C798" s="1" t="s">
        <v>1626</v>
      </c>
      <c r="D798" s="18" t="e">
        <f>(#REF!+#REF!)-#REF!</f>
        <v>#REF!</v>
      </c>
      <c r="E798" s="18"/>
      <c r="F798" s="18"/>
      <c r="G798" s="18"/>
      <c r="H798" s="18"/>
      <c r="I798" s="17" t="e">
        <f>#REF!-#REF!</f>
        <v>#REF!</v>
      </c>
      <c r="J798" s="17" t="e">
        <f>#REF!-#REF!</f>
        <v>#REF!</v>
      </c>
    </row>
    <row r="799" spans="1:10" ht="22.5" hidden="1" customHeight="1">
      <c r="A799" s="2" t="s">
        <v>158</v>
      </c>
      <c r="B799" s="27" t="s">
        <v>1627</v>
      </c>
      <c r="C799" s="1" t="s">
        <v>1628</v>
      </c>
      <c r="D799" s="18" t="e">
        <f>(#REF!+#REF!)-#REF!</f>
        <v>#REF!</v>
      </c>
      <c r="E799" s="18"/>
      <c r="F799" s="18"/>
      <c r="G799" s="18"/>
      <c r="H799" s="18"/>
      <c r="I799" s="17" t="e">
        <f>#REF!-#REF!</f>
        <v>#REF!</v>
      </c>
      <c r="J799" s="17" t="e">
        <f>#REF!-#REF!</f>
        <v>#REF!</v>
      </c>
    </row>
    <row r="800" spans="1:10" ht="11.25" hidden="1" customHeight="1">
      <c r="A800" s="2" t="s">
        <v>1629</v>
      </c>
      <c r="B800" s="27" t="s">
        <v>1630</v>
      </c>
      <c r="C800" s="1" t="s">
        <v>1631</v>
      </c>
      <c r="D800" s="18" t="e">
        <f>(#REF!+#REF!)-#REF!</f>
        <v>#REF!</v>
      </c>
      <c r="E800" s="18"/>
      <c r="F800" s="18"/>
      <c r="G800" s="18"/>
      <c r="H800" s="18"/>
      <c r="I800" s="17" t="e">
        <f>#REF!-#REF!</f>
        <v>#REF!</v>
      </c>
      <c r="J800" s="17" t="e">
        <f>#REF!-#REF!</f>
        <v>#REF!</v>
      </c>
    </row>
    <row r="801" spans="1:10" ht="11.25" hidden="1" customHeight="1">
      <c r="A801" s="2" t="s">
        <v>18</v>
      </c>
      <c r="B801" s="27" t="s">
        <v>1632</v>
      </c>
      <c r="C801" s="1" t="s">
        <v>1633</v>
      </c>
      <c r="D801" s="18" t="e">
        <f>(#REF!+#REF!)-#REF!</f>
        <v>#REF!</v>
      </c>
      <c r="E801" s="18"/>
      <c r="F801" s="18"/>
      <c r="G801" s="18"/>
      <c r="H801" s="18"/>
      <c r="I801" s="17" t="e">
        <f>#REF!-#REF!</f>
        <v>#REF!</v>
      </c>
      <c r="J801" s="17" t="e">
        <f>#REF!-#REF!</f>
        <v>#REF!</v>
      </c>
    </row>
    <row r="802" spans="1:10" ht="22.5" hidden="1" customHeight="1">
      <c r="A802" s="2" t="s">
        <v>21</v>
      </c>
      <c r="B802" s="27" t="s">
        <v>1634</v>
      </c>
      <c r="C802" s="1" t="s">
        <v>1635</v>
      </c>
      <c r="D802" s="18" t="e">
        <f>(#REF!+#REF!)-#REF!</f>
        <v>#REF!</v>
      </c>
      <c r="E802" s="18"/>
      <c r="F802" s="18"/>
      <c r="G802" s="18"/>
      <c r="H802" s="18"/>
      <c r="I802" s="17" t="e">
        <f>#REF!-#REF!</f>
        <v>#REF!</v>
      </c>
      <c r="J802" s="17" t="e">
        <f>#REF!-#REF!</f>
        <v>#REF!</v>
      </c>
    </row>
    <row r="803" spans="1:10" ht="11.25" hidden="1" customHeight="1">
      <c r="A803" s="2" t="s">
        <v>24</v>
      </c>
      <c r="B803" s="27" t="s">
        <v>1636</v>
      </c>
      <c r="C803" s="1" t="s">
        <v>1637</v>
      </c>
      <c r="D803" s="18" t="e">
        <f>(#REF!+#REF!)-#REF!</f>
        <v>#REF!</v>
      </c>
      <c r="E803" s="18"/>
      <c r="F803" s="18"/>
      <c r="G803" s="18"/>
      <c r="H803" s="18"/>
      <c r="I803" s="17" t="e">
        <f>#REF!-#REF!</f>
        <v>#REF!</v>
      </c>
      <c r="J803" s="17" t="e">
        <f>#REF!-#REF!</f>
        <v>#REF!</v>
      </c>
    </row>
    <row r="804" spans="1:10" ht="11.25" hidden="1" customHeight="1">
      <c r="A804" s="2" t="s">
        <v>27</v>
      </c>
      <c r="B804" s="27" t="s">
        <v>1638</v>
      </c>
      <c r="C804" s="1" t="s">
        <v>1639</v>
      </c>
      <c r="D804" s="18" t="e">
        <f>(#REF!+#REF!)-#REF!</f>
        <v>#REF!</v>
      </c>
      <c r="E804" s="18"/>
      <c r="F804" s="18"/>
      <c r="G804" s="18"/>
      <c r="H804" s="18"/>
      <c r="I804" s="17" t="e">
        <f>#REF!-#REF!</f>
        <v>#REF!</v>
      </c>
      <c r="J804" s="17" t="e">
        <f>#REF!-#REF!</f>
        <v>#REF!</v>
      </c>
    </row>
    <row r="805" spans="1:10" ht="11.25" hidden="1" customHeight="1">
      <c r="A805" s="2" t="s">
        <v>30</v>
      </c>
      <c r="B805" s="27" t="s">
        <v>1640</v>
      </c>
      <c r="C805" s="1" t="s">
        <v>1641</v>
      </c>
      <c r="D805" s="18" t="e">
        <f>(#REF!+#REF!)-#REF!</f>
        <v>#REF!</v>
      </c>
      <c r="E805" s="18"/>
      <c r="F805" s="18"/>
      <c r="G805" s="18"/>
      <c r="H805" s="18"/>
      <c r="I805" s="17" t="e">
        <f>#REF!-#REF!</f>
        <v>#REF!</v>
      </c>
      <c r="J805" s="17" t="e">
        <f>#REF!-#REF!</f>
        <v>#REF!</v>
      </c>
    </row>
    <row r="806" spans="1:10" ht="11.25" hidden="1" customHeight="1">
      <c r="A806" s="2" t="s">
        <v>36</v>
      </c>
      <c r="B806" s="27" t="s">
        <v>1642</v>
      </c>
      <c r="C806" s="1" t="s">
        <v>1643</v>
      </c>
      <c r="D806" s="18" t="e">
        <f>(#REF!+#REF!)-#REF!</f>
        <v>#REF!</v>
      </c>
      <c r="E806" s="18"/>
      <c r="F806" s="18"/>
      <c r="G806" s="18"/>
      <c r="H806" s="18"/>
      <c r="I806" s="17" t="e">
        <f>#REF!-#REF!</f>
        <v>#REF!</v>
      </c>
      <c r="J806" s="17" t="e">
        <f>#REF!-#REF!</f>
        <v>#REF!</v>
      </c>
    </row>
    <row r="807" spans="1:10" ht="11.25" hidden="1" customHeight="1">
      <c r="A807" s="2" t="s">
        <v>39</v>
      </c>
      <c r="B807" s="27" t="s">
        <v>1644</v>
      </c>
      <c r="C807" s="1" t="s">
        <v>1645</v>
      </c>
      <c r="D807" s="18" t="e">
        <f>(#REF!+#REF!)-#REF!</f>
        <v>#REF!</v>
      </c>
      <c r="E807" s="18"/>
      <c r="F807" s="18"/>
      <c r="G807" s="18"/>
      <c r="H807" s="18"/>
      <c r="I807" s="17" t="e">
        <f>#REF!-#REF!</f>
        <v>#REF!</v>
      </c>
      <c r="J807" s="17" t="e">
        <f>#REF!-#REF!</f>
        <v>#REF!</v>
      </c>
    </row>
    <row r="808" spans="1:10" ht="11.25" hidden="1" customHeight="1">
      <c r="A808" s="2" t="s">
        <v>42</v>
      </c>
      <c r="B808" s="27" t="s">
        <v>1646</v>
      </c>
      <c r="C808" s="1" t="s">
        <v>1647</v>
      </c>
      <c r="D808" s="18" t="e">
        <f>(#REF!+#REF!)-#REF!</f>
        <v>#REF!</v>
      </c>
      <c r="E808" s="18"/>
      <c r="F808" s="18"/>
      <c r="G808" s="18"/>
      <c r="H808" s="18"/>
      <c r="I808" s="17" t="e">
        <f>#REF!-#REF!</f>
        <v>#REF!</v>
      </c>
      <c r="J808" s="17" t="e">
        <f>#REF!-#REF!</f>
        <v>#REF!</v>
      </c>
    </row>
    <row r="809" spans="1:10" ht="11.25" hidden="1" customHeight="1">
      <c r="A809" s="2" t="s">
        <v>45</v>
      </c>
      <c r="B809" s="27" t="s">
        <v>1648</v>
      </c>
      <c r="C809" s="1" t="s">
        <v>1649</v>
      </c>
      <c r="D809" s="18" t="e">
        <f>(#REF!+#REF!)-#REF!</f>
        <v>#REF!</v>
      </c>
      <c r="E809" s="18"/>
      <c r="F809" s="18"/>
      <c r="G809" s="18"/>
      <c r="H809" s="18"/>
      <c r="I809" s="17" t="e">
        <f>#REF!-#REF!</f>
        <v>#REF!</v>
      </c>
      <c r="J809" s="17" t="e">
        <f>#REF!-#REF!</f>
        <v>#REF!</v>
      </c>
    </row>
    <row r="810" spans="1:10" ht="11.25" hidden="1" customHeight="1">
      <c r="A810" s="2" t="s">
        <v>182</v>
      </c>
      <c r="B810" s="27" t="s">
        <v>1650</v>
      </c>
      <c r="C810" s="1" t="s">
        <v>1651</v>
      </c>
      <c r="D810" s="18" t="e">
        <f>(#REF!+#REF!)-#REF!</f>
        <v>#REF!</v>
      </c>
      <c r="E810" s="18"/>
      <c r="F810" s="18"/>
      <c r="G810" s="18"/>
      <c r="H810" s="18"/>
      <c r="I810" s="17" t="e">
        <f>#REF!-#REF!</f>
        <v>#REF!</v>
      </c>
      <c r="J810" s="17" t="e">
        <f>#REF!-#REF!</f>
        <v>#REF!</v>
      </c>
    </row>
    <row r="811" spans="1:10" ht="11.25" hidden="1" customHeight="1">
      <c r="A811" s="2" t="s">
        <v>51</v>
      </c>
      <c r="B811" s="27" t="s">
        <v>1652</v>
      </c>
      <c r="C811" s="1" t="s">
        <v>1653</v>
      </c>
      <c r="D811" s="18" t="e">
        <f>(#REF!+#REF!)-#REF!</f>
        <v>#REF!</v>
      </c>
      <c r="E811" s="18"/>
      <c r="F811" s="18"/>
      <c r="G811" s="18"/>
      <c r="H811" s="18"/>
      <c r="I811" s="17" t="e">
        <f>#REF!-#REF!</f>
        <v>#REF!</v>
      </c>
      <c r="J811" s="17" t="e">
        <f>#REF!-#REF!</f>
        <v>#REF!</v>
      </c>
    </row>
    <row r="812" spans="1:10" ht="11.25" hidden="1" customHeight="1">
      <c r="A812" s="2" t="s">
        <v>54</v>
      </c>
      <c r="B812" s="27" t="s">
        <v>1654</v>
      </c>
      <c r="C812" s="1" t="s">
        <v>1655</v>
      </c>
      <c r="D812" s="18" t="e">
        <f>(#REF!+#REF!)-#REF!</f>
        <v>#REF!</v>
      </c>
      <c r="E812" s="18"/>
      <c r="F812" s="18"/>
      <c r="G812" s="18"/>
      <c r="H812" s="18"/>
      <c r="I812" s="17" t="e">
        <f>#REF!-#REF!</f>
        <v>#REF!</v>
      </c>
      <c r="J812" s="17" t="e">
        <f>#REF!-#REF!</f>
        <v>#REF!</v>
      </c>
    </row>
    <row r="813" spans="1:10" ht="22.5" hidden="1" customHeight="1">
      <c r="A813" s="2" t="s">
        <v>63</v>
      </c>
      <c r="B813" s="27" t="s">
        <v>1656</v>
      </c>
      <c r="C813" s="1" t="s">
        <v>1657</v>
      </c>
      <c r="D813" s="18" t="e">
        <f>(#REF!+#REF!)-#REF!</f>
        <v>#REF!</v>
      </c>
      <c r="E813" s="18"/>
      <c r="F813" s="18"/>
      <c r="G813" s="18"/>
      <c r="H813" s="18"/>
      <c r="I813" s="17" t="e">
        <f>#REF!-#REF!</f>
        <v>#REF!</v>
      </c>
      <c r="J813" s="17" t="e">
        <f>#REF!-#REF!</f>
        <v>#REF!</v>
      </c>
    </row>
    <row r="814" spans="1:10" ht="11.25" hidden="1" customHeight="1">
      <c r="A814" s="2" t="s">
        <v>66</v>
      </c>
      <c r="B814" s="27" t="s">
        <v>1658</v>
      </c>
      <c r="C814" s="1" t="s">
        <v>1659</v>
      </c>
      <c r="D814" s="18" t="e">
        <f>(#REF!+#REF!)-#REF!</f>
        <v>#REF!</v>
      </c>
      <c r="E814" s="18"/>
      <c r="F814" s="18"/>
      <c r="G814" s="18"/>
      <c r="H814" s="18"/>
      <c r="I814" s="17" t="e">
        <f>#REF!-#REF!</f>
        <v>#REF!</v>
      </c>
      <c r="J814" s="17" t="e">
        <f>#REF!-#REF!</f>
        <v>#REF!</v>
      </c>
    </row>
    <row r="815" spans="1:10" ht="11.25" hidden="1" customHeight="1">
      <c r="A815" s="2" t="s">
        <v>69</v>
      </c>
      <c r="B815" s="27" t="s">
        <v>1660</v>
      </c>
      <c r="C815" s="1" t="s">
        <v>1661</v>
      </c>
      <c r="D815" s="18" t="e">
        <f>(#REF!+#REF!)-#REF!</f>
        <v>#REF!</v>
      </c>
      <c r="E815" s="18"/>
      <c r="F815" s="18"/>
      <c r="G815" s="18"/>
      <c r="H815" s="18"/>
      <c r="I815" s="17" t="e">
        <f>#REF!-#REF!</f>
        <v>#REF!</v>
      </c>
      <c r="J815" s="17" t="e">
        <f>#REF!-#REF!</f>
        <v>#REF!</v>
      </c>
    </row>
    <row r="816" spans="1:10" ht="11.25" hidden="1" customHeight="1">
      <c r="A816" s="2" t="s">
        <v>72</v>
      </c>
      <c r="B816" s="27" t="s">
        <v>1662</v>
      </c>
      <c r="C816" s="1" t="s">
        <v>1663</v>
      </c>
      <c r="D816" s="18" t="e">
        <f>(#REF!+#REF!)-#REF!</f>
        <v>#REF!</v>
      </c>
      <c r="E816" s="18"/>
      <c r="F816" s="18"/>
      <c r="G816" s="18"/>
      <c r="H816" s="18"/>
      <c r="I816" s="17" t="e">
        <f>#REF!-#REF!</f>
        <v>#REF!</v>
      </c>
      <c r="J816" s="17" t="e">
        <f>#REF!-#REF!</f>
        <v>#REF!</v>
      </c>
    </row>
    <row r="817" spans="1:10" ht="22.5" hidden="1" customHeight="1">
      <c r="A817" s="2" t="s">
        <v>75</v>
      </c>
      <c r="B817" s="27" t="s">
        <v>1664</v>
      </c>
      <c r="C817" s="1" t="s">
        <v>1665</v>
      </c>
      <c r="D817" s="18" t="e">
        <f>(#REF!+#REF!)-#REF!</f>
        <v>#REF!</v>
      </c>
      <c r="E817" s="18"/>
      <c r="F817" s="18"/>
      <c r="G817" s="18"/>
      <c r="H817" s="18"/>
      <c r="I817" s="17" t="e">
        <f>#REF!-#REF!</f>
        <v>#REF!</v>
      </c>
      <c r="J817" s="17" t="e">
        <f>#REF!-#REF!</f>
        <v>#REF!</v>
      </c>
    </row>
    <row r="818" spans="1:10" ht="33.75" hidden="1" customHeight="1">
      <c r="A818" s="2" t="s">
        <v>78</v>
      </c>
      <c r="B818" s="27" t="s">
        <v>1666</v>
      </c>
      <c r="C818" s="1" t="s">
        <v>1667</v>
      </c>
      <c r="D818" s="18" t="e">
        <f>(#REF!+#REF!)-#REF!</f>
        <v>#REF!</v>
      </c>
      <c r="E818" s="18"/>
      <c r="F818" s="18"/>
      <c r="G818" s="18"/>
      <c r="H818" s="18"/>
      <c r="I818" s="17" t="e">
        <f>#REF!-#REF!</f>
        <v>#REF!</v>
      </c>
      <c r="J818" s="17" t="e">
        <f>#REF!-#REF!</f>
        <v>#REF!</v>
      </c>
    </row>
    <row r="819" spans="1:10" ht="11.25" hidden="1" customHeight="1">
      <c r="A819" s="2" t="s">
        <v>81</v>
      </c>
      <c r="B819" s="27" t="s">
        <v>1668</v>
      </c>
      <c r="C819" s="1" t="s">
        <v>1669</v>
      </c>
      <c r="D819" s="18" t="e">
        <f>(#REF!+#REF!)-#REF!</f>
        <v>#REF!</v>
      </c>
      <c r="E819" s="18"/>
      <c r="F819" s="18"/>
      <c r="G819" s="18"/>
      <c r="H819" s="18"/>
      <c r="I819" s="17" t="e">
        <f>#REF!-#REF!</f>
        <v>#REF!</v>
      </c>
      <c r="J819" s="17" t="e">
        <f>#REF!-#REF!</f>
        <v>#REF!</v>
      </c>
    </row>
    <row r="820" spans="1:10" ht="22.5" hidden="1" customHeight="1">
      <c r="A820" s="2" t="s">
        <v>84</v>
      </c>
      <c r="B820" s="27" t="s">
        <v>1670</v>
      </c>
      <c r="C820" s="1" t="s">
        <v>1671</v>
      </c>
      <c r="D820" s="18" t="e">
        <f>(#REF!+#REF!)-#REF!</f>
        <v>#REF!</v>
      </c>
      <c r="E820" s="18"/>
      <c r="F820" s="18"/>
      <c r="G820" s="18"/>
      <c r="H820" s="18"/>
      <c r="I820" s="17" t="e">
        <f>#REF!-#REF!</f>
        <v>#REF!</v>
      </c>
      <c r="J820" s="17" t="e">
        <f>#REF!-#REF!</f>
        <v>#REF!</v>
      </c>
    </row>
    <row r="821" spans="1:10" ht="22.5" hidden="1" customHeight="1">
      <c r="A821" s="2" t="s">
        <v>87</v>
      </c>
      <c r="B821" s="27" t="s">
        <v>1672</v>
      </c>
      <c r="C821" s="1" t="s">
        <v>1673</v>
      </c>
      <c r="D821" s="18" t="e">
        <f>(#REF!+#REF!)-#REF!</f>
        <v>#REF!</v>
      </c>
      <c r="E821" s="18"/>
      <c r="F821" s="18"/>
      <c r="G821" s="18"/>
      <c r="H821" s="18"/>
      <c r="I821" s="17" t="e">
        <f>#REF!-#REF!</f>
        <v>#REF!</v>
      </c>
      <c r="J821" s="17" t="e">
        <f>#REF!-#REF!</f>
        <v>#REF!</v>
      </c>
    </row>
    <row r="822" spans="1:10" ht="11.25" hidden="1" customHeight="1">
      <c r="A822" s="2" t="s">
        <v>90</v>
      </c>
      <c r="B822" s="27" t="s">
        <v>1674</v>
      </c>
      <c r="C822" s="1" t="s">
        <v>1675</v>
      </c>
      <c r="D822" s="18" t="e">
        <f>(#REF!+#REF!)-#REF!</f>
        <v>#REF!</v>
      </c>
      <c r="E822" s="18"/>
      <c r="F822" s="18"/>
      <c r="G822" s="18"/>
      <c r="H822" s="18"/>
      <c r="I822" s="17" t="e">
        <f>#REF!-#REF!</f>
        <v>#REF!</v>
      </c>
      <c r="J822" s="17" t="e">
        <f>#REF!-#REF!</f>
        <v>#REF!</v>
      </c>
    </row>
    <row r="823" spans="1:10" ht="11.25" hidden="1" customHeight="1">
      <c r="A823" s="2" t="s">
        <v>93</v>
      </c>
      <c r="B823" s="27" t="s">
        <v>1676</v>
      </c>
      <c r="C823" s="1" t="s">
        <v>1677</v>
      </c>
      <c r="D823" s="18" t="e">
        <f>(#REF!+#REF!)-#REF!</f>
        <v>#REF!</v>
      </c>
      <c r="E823" s="18"/>
      <c r="F823" s="18"/>
      <c r="G823" s="18"/>
      <c r="H823" s="18"/>
      <c r="I823" s="17" t="e">
        <f>#REF!-#REF!</f>
        <v>#REF!</v>
      </c>
      <c r="J823" s="17" t="e">
        <f>#REF!-#REF!</f>
        <v>#REF!</v>
      </c>
    </row>
    <row r="824" spans="1:10" ht="33.75" hidden="1" customHeight="1">
      <c r="A824" s="2" t="s">
        <v>96</v>
      </c>
      <c r="B824" s="27" t="s">
        <v>1678</v>
      </c>
      <c r="C824" s="1" t="s">
        <v>1679</v>
      </c>
      <c r="D824" s="18" t="e">
        <f>(#REF!+#REF!)-#REF!</f>
        <v>#REF!</v>
      </c>
      <c r="E824" s="18"/>
      <c r="F824" s="18"/>
      <c r="G824" s="18"/>
      <c r="H824" s="18"/>
      <c r="I824" s="17" t="e">
        <f>#REF!-#REF!</f>
        <v>#REF!</v>
      </c>
      <c r="J824" s="17" t="e">
        <f>#REF!-#REF!</f>
        <v>#REF!</v>
      </c>
    </row>
    <row r="825" spans="1:10" ht="11.25" hidden="1" customHeight="1">
      <c r="A825" s="2" t="s">
        <v>99</v>
      </c>
      <c r="B825" s="27" t="s">
        <v>1680</v>
      </c>
      <c r="C825" s="1" t="s">
        <v>1681</v>
      </c>
      <c r="D825" s="18" t="e">
        <f>(#REF!+#REF!)-#REF!</f>
        <v>#REF!</v>
      </c>
      <c r="E825" s="18"/>
      <c r="F825" s="18"/>
      <c r="G825" s="18"/>
      <c r="H825" s="18"/>
      <c r="I825" s="17" t="e">
        <f>#REF!-#REF!</f>
        <v>#REF!</v>
      </c>
      <c r="J825" s="17" t="e">
        <f>#REF!-#REF!</f>
        <v>#REF!</v>
      </c>
    </row>
    <row r="826" spans="1:10" ht="33.75" hidden="1" customHeight="1">
      <c r="A826" s="2" t="s">
        <v>102</v>
      </c>
      <c r="B826" s="27" t="s">
        <v>1682</v>
      </c>
      <c r="C826" s="1" t="s">
        <v>1683</v>
      </c>
      <c r="D826" s="18" t="e">
        <f>(#REF!+#REF!)-#REF!</f>
        <v>#REF!</v>
      </c>
      <c r="E826" s="18"/>
      <c r="F826" s="18"/>
      <c r="G826" s="18"/>
      <c r="H826" s="18"/>
      <c r="I826" s="17" t="e">
        <f>#REF!-#REF!</f>
        <v>#REF!</v>
      </c>
      <c r="J826" s="17" t="e">
        <f>#REF!-#REF!</f>
        <v>#REF!</v>
      </c>
    </row>
    <row r="827" spans="1:10" ht="11.25" hidden="1" customHeight="1">
      <c r="A827" s="2" t="s">
        <v>107</v>
      </c>
      <c r="B827" s="27" t="s">
        <v>1684</v>
      </c>
      <c r="C827" s="1" t="s">
        <v>1685</v>
      </c>
      <c r="D827" s="18" t="e">
        <f>(#REF!+#REF!)-#REF!</f>
        <v>#REF!</v>
      </c>
      <c r="E827" s="18"/>
      <c r="F827" s="18"/>
      <c r="G827" s="18"/>
      <c r="H827" s="18"/>
      <c r="I827" s="17" t="e">
        <f>#REF!-#REF!</f>
        <v>#REF!</v>
      </c>
      <c r="J827" s="17" t="e">
        <f>#REF!-#REF!</f>
        <v>#REF!</v>
      </c>
    </row>
    <row r="828" spans="1:10" ht="11.25" hidden="1" customHeight="1">
      <c r="A828" s="2" t="s">
        <v>126</v>
      </c>
      <c r="B828" s="27" t="s">
        <v>1686</v>
      </c>
      <c r="C828" s="1" t="s">
        <v>1687</v>
      </c>
      <c r="D828" s="18" t="e">
        <f>(#REF!+#REF!)-#REF!</f>
        <v>#REF!</v>
      </c>
      <c r="E828" s="18"/>
      <c r="F828" s="18"/>
      <c r="G828" s="18"/>
      <c r="H828" s="18"/>
      <c r="I828" s="17" t="e">
        <f>#REF!-#REF!</f>
        <v>#REF!</v>
      </c>
      <c r="J828" s="17" t="e">
        <f>#REF!-#REF!</f>
        <v>#REF!</v>
      </c>
    </row>
    <row r="829" spans="1:10" ht="11.25" hidden="1" customHeight="1">
      <c r="A829" s="2" t="s">
        <v>129</v>
      </c>
      <c r="B829" s="27" t="s">
        <v>1688</v>
      </c>
      <c r="C829" s="1" t="s">
        <v>1689</v>
      </c>
      <c r="D829" s="18" t="e">
        <f>(#REF!+#REF!)-#REF!</f>
        <v>#REF!</v>
      </c>
      <c r="E829" s="18"/>
      <c r="F829" s="18"/>
      <c r="G829" s="18"/>
      <c r="H829" s="18"/>
      <c r="I829" s="17" t="e">
        <f>#REF!-#REF!</f>
        <v>#REF!</v>
      </c>
      <c r="J829" s="17" t="e">
        <f>#REF!-#REF!</f>
        <v>#REF!</v>
      </c>
    </row>
    <row r="830" spans="1:10" ht="22.5" hidden="1" customHeight="1">
      <c r="A830" s="2" t="s">
        <v>132</v>
      </c>
      <c r="B830" s="27" t="s">
        <v>1690</v>
      </c>
      <c r="C830" s="1" t="s">
        <v>1691</v>
      </c>
      <c r="D830" s="18" t="e">
        <f>(#REF!+#REF!)-#REF!</f>
        <v>#REF!</v>
      </c>
      <c r="E830" s="18"/>
      <c r="F830" s="18"/>
      <c r="G830" s="18"/>
      <c r="H830" s="18"/>
      <c r="I830" s="17" t="e">
        <f>#REF!-#REF!</f>
        <v>#REF!</v>
      </c>
      <c r="J830" s="17" t="e">
        <f>#REF!-#REF!</f>
        <v>#REF!</v>
      </c>
    </row>
    <row r="831" spans="1:10" ht="22.5" hidden="1" customHeight="1">
      <c r="A831" s="2" t="s">
        <v>135</v>
      </c>
      <c r="B831" s="27" t="s">
        <v>1692</v>
      </c>
      <c r="C831" s="1" t="s">
        <v>1693</v>
      </c>
      <c r="D831" s="18" t="e">
        <f>(#REF!+#REF!)-#REF!</f>
        <v>#REF!</v>
      </c>
      <c r="E831" s="18"/>
      <c r="F831" s="18"/>
      <c r="G831" s="18"/>
      <c r="H831" s="18"/>
      <c r="I831" s="17" t="e">
        <f>#REF!-#REF!</f>
        <v>#REF!</v>
      </c>
      <c r="J831" s="17" t="e">
        <f>#REF!-#REF!</f>
        <v>#REF!</v>
      </c>
    </row>
    <row r="832" spans="1:10" ht="11.25" hidden="1" customHeight="1">
      <c r="A832" s="2" t="s">
        <v>138</v>
      </c>
      <c r="B832" s="27" t="s">
        <v>1694</v>
      </c>
      <c r="C832" s="1" t="s">
        <v>1695</v>
      </c>
      <c r="D832" s="18" t="e">
        <f>(#REF!+#REF!)-#REF!</f>
        <v>#REF!</v>
      </c>
      <c r="E832" s="18"/>
      <c r="F832" s="18"/>
      <c r="G832" s="18"/>
      <c r="H832" s="18"/>
      <c r="I832" s="17" t="e">
        <f>#REF!-#REF!</f>
        <v>#REF!</v>
      </c>
      <c r="J832" s="17" t="e">
        <f>#REF!-#REF!</f>
        <v>#REF!</v>
      </c>
    </row>
    <row r="833" spans="1:10" ht="11.25" hidden="1" customHeight="1">
      <c r="A833" s="2" t="s">
        <v>155</v>
      </c>
      <c r="B833" s="27" t="s">
        <v>1696</v>
      </c>
      <c r="C833" s="1" t="s">
        <v>1697</v>
      </c>
      <c r="D833" s="18" t="e">
        <f>(#REF!+#REF!)-#REF!</f>
        <v>#REF!</v>
      </c>
      <c r="E833" s="18"/>
      <c r="F833" s="18"/>
      <c r="G833" s="18"/>
      <c r="H833" s="18"/>
      <c r="I833" s="17" t="e">
        <f>#REF!-#REF!</f>
        <v>#REF!</v>
      </c>
      <c r="J833" s="17" t="e">
        <f>#REF!-#REF!</f>
        <v>#REF!</v>
      </c>
    </row>
    <row r="834" spans="1:10" ht="22.5" hidden="1" customHeight="1">
      <c r="A834" s="2" t="s">
        <v>158</v>
      </c>
      <c r="B834" s="27" t="s">
        <v>1698</v>
      </c>
      <c r="C834" s="1" t="s">
        <v>1699</v>
      </c>
      <c r="D834" s="18" t="e">
        <f>(#REF!+#REF!)-#REF!</f>
        <v>#REF!</v>
      </c>
      <c r="E834" s="18"/>
      <c r="F834" s="18"/>
      <c r="G834" s="18"/>
      <c r="H834" s="18"/>
      <c r="I834" s="17" t="e">
        <f>#REF!-#REF!</f>
        <v>#REF!</v>
      </c>
      <c r="J834" s="17" t="e">
        <f>#REF!-#REF!</f>
        <v>#REF!</v>
      </c>
    </row>
    <row r="835" spans="1:10" ht="22.5" hidden="1" customHeight="1">
      <c r="A835" s="2" t="s">
        <v>1700</v>
      </c>
      <c r="B835" s="27" t="s">
        <v>1701</v>
      </c>
      <c r="C835" s="1" t="s">
        <v>1702</v>
      </c>
      <c r="D835" s="18" t="e">
        <f>(#REF!+#REF!)-#REF!</f>
        <v>#REF!</v>
      </c>
      <c r="E835" s="18"/>
      <c r="F835" s="18"/>
      <c r="G835" s="18"/>
      <c r="H835" s="18"/>
      <c r="I835" s="17" t="e">
        <f>#REF!-#REF!</f>
        <v>#REF!</v>
      </c>
      <c r="J835" s="17" t="e">
        <f>#REF!-#REF!</f>
        <v>#REF!</v>
      </c>
    </row>
    <row r="836" spans="1:10" ht="11.25" hidden="1" customHeight="1">
      <c r="A836" s="2" t="s">
        <v>18</v>
      </c>
      <c r="B836" s="27" t="s">
        <v>1703</v>
      </c>
      <c r="C836" s="1" t="s">
        <v>1704</v>
      </c>
      <c r="D836" s="18" t="e">
        <f>(#REF!+#REF!)-#REF!</f>
        <v>#REF!</v>
      </c>
      <c r="E836" s="18"/>
      <c r="F836" s="18"/>
      <c r="G836" s="18"/>
      <c r="H836" s="18"/>
      <c r="I836" s="17" t="e">
        <f>#REF!-#REF!</f>
        <v>#REF!</v>
      </c>
      <c r="J836" s="17" t="e">
        <f>#REF!-#REF!</f>
        <v>#REF!</v>
      </c>
    </row>
    <row r="837" spans="1:10" ht="22.5" hidden="1" customHeight="1">
      <c r="A837" s="2" t="s">
        <v>21</v>
      </c>
      <c r="B837" s="27" t="s">
        <v>1705</v>
      </c>
      <c r="C837" s="1" t="s">
        <v>1706</v>
      </c>
      <c r="D837" s="18" t="e">
        <f>(#REF!+#REF!)-#REF!</f>
        <v>#REF!</v>
      </c>
      <c r="E837" s="18"/>
      <c r="F837" s="18"/>
      <c r="G837" s="18"/>
      <c r="H837" s="18"/>
      <c r="I837" s="17" t="e">
        <f>#REF!-#REF!</f>
        <v>#REF!</v>
      </c>
      <c r="J837" s="17" t="e">
        <f>#REF!-#REF!</f>
        <v>#REF!</v>
      </c>
    </row>
    <row r="838" spans="1:10" ht="11.25" hidden="1" customHeight="1">
      <c r="A838" s="2" t="s">
        <v>24</v>
      </c>
      <c r="B838" s="27" t="s">
        <v>1707</v>
      </c>
      <c r="C838" s="1" t="s">
        <v>1708</v>
      </c>
      <c r="D838" s="18" t="e">
        <f>(#REF!+#REF!)-#REF!</f>
        <v>#REF!</v>
      </c>
      <c r="E838" s="18"/>
      <c r="F838" s="18"/>
      <c r="G838" s="18"/>
      <c r="H838" s="18"/>
      <c r="I838" s="17" t="e">
        <f>#REF!-#REF!</f>
        <v>#REF!</v>
      </c>
      <c r="J838" s="17" t="e">
        <f>#REF!-#REF!</f>
        <v>#REF!</v>
      </c>
    </row>
    <row r="839" spans="1:10" ht="11.25" hidden="1" customHeight="1">
      <c r="A839" s="2" t="s">
        <v>27</v>
      </c>
      <c r="B839" s="27" t="s">
        <v>1709</v>
      </c>
      <c r="C839" s="1" t="s">
        <v>1710</v>
      </c>
      <c r="D839" s="18" t="e">
        <f>(#REF!+#REF!)-#REF!</f>
        <v>#REF!</v>
      </c>
      <c r="E839" s="18"/>
      <c r="F839" s="18"/>
      <c r="G839" s="18"/>
      <c r="H839" s="18"/>
      <c r="I839" s="17" t="e">
        <f>#REF!-#REF!</f>
        <v>#REF!</v>
      </c>
      <c r="J839" s="17" t="e">
        <f>#REF!-#REF!</f>
        <v>#REF!</v>
      </c>
    </row>
    <row r="840" spans="1:10" ht="11.25" hidden="1" customHeight="1">
      <c r="A840" s="2" t="s">
        <v>30</v>
      </c>
      <c r="B840" s="27" t="s">
        <v>1711</v>
      </c>
      <c r="C840" s="1" t="s">
        <v>1712</v>
      </c>
      <c r="D840" s="18" t="e">
        <f>(#REF!+#REF!)-#REF!</f>
        <v>#REF!</v>
      </c>
      <c r="E840" s="18"/>
      <c r="F840" s="18"/>
      <c r="G840" s="18"/>
      <c r="H840" s="18"/>
      <c r="I840" s="17" t="e">
        <f>#REF!-#REF!</f>
        <v>#REF!</v>
      </c>
      <c r="J840" s="17" t="e">
        <f>#REF!-#REF!</f>
        <v>#REF!</v>
      </c>
    </row>
    <row r="841" spans="1:10" ht="11.25" hidden="1" customHeight="1">
      <c r="A841" s="2" t="s">
        <v>36</v>
      </c>
      <c r="B841" s="27" t="s">
        <v>1713</v>
      </c>
      <c r="C841" s="1" t="s">
        <v>1714</v>
      </c>
      <c r="D841" s="18" t="e">
        <f>(#REF!+#REF!)-#REF!</f>
        <v>#REF!</v>
      </c>
      <c r="E841" s="18"/>
      <c r="F841" s="18"/>
      <c r="G841" s="18"/>
      <c r="H841" s="18"/>
      <c r="I841" s="17" t="e">
        <f>#REF!-#REF!</f>
        <v>#REF!</v>
      </c>
      <c r="J841" s="17" t="e">
        <f>#REF!-#REF!</f>
        <v>#REF!</v>
      </c>
    </row>
    <row r="842" spans="1:10" ht="11.25" hidden="1" customHeight="1">
      <c r="A842" s="2" t="s">
        <v>39</v>
      </c>
      <c r="B842" s="27" t="s">
        <v>1715</v>
      </c>
      <c r="C842" s="1" t="s">
        <v>1716</v>
      </c>
      <c r="D842" s="18" t="e">
        <f>(#REF!+#REF!)-#REF!</f>
        <v>#REF!</v>
      </c>
      <c r="E842" s="18"/>
      <c r="F842" s="18"/>
      <c r="G842" s="18"/>
      <c r="H842" s="18"/>
      <c r="I842" s="17" t="e">
        <f>#REF!-#REF!</f>
        <v>#REF!</v>
      </c>
      <c r="J842" s="17" t="e">
        <f>#REF!-#REF!</f>
        <v>#REF!</v>
      </c>
    </row>
    <row r="843" spans="1:10" ht="11.25" hidden="1" customHeight="1">
      <c r="A843" s="2" t="s">
        <v>42</v>
      </c>
      <c r="B843" s="27" t="s">
        <v>1717</v>
      </c>
      <c r="C843" s="1" t="s">
        <v>1718</v>
      </c>
      <c r="D843" s="18" t="e">
        <f>(#REF!+#REF!)-#REF!</f>
        <v>#REF!</v>
      </c>
      <c r="E843" s="18"/>
      <c r="F843" s="18"/>
      <c r="G843" s="18"/>
      <c r="H843" s="18"/>
      <c r="I843" s="17" t="e">
        <f>#REF!-#REF!</f>
        <v>#REF!</v>
      </c>
      <c r="J843" s="17" t="e">
        <f>#REF!-#REF!</f>
        <v>#REF!</v>
      </c>
    </row>
    <row r="844" spans="1:10" ht="11.25" hidden="1" customHeight="1">
      <c r="A844" s="2" t="s">
        <v>45</v>
      </c>
      <c r="B844" s="27" t="s">
        <v>1719</v>
      </c>
      <c r="C844" s="1" t="s">
        <v>1720</v>
      </c>
      <c r="D844" s="18" t="e">
        <f>(#REF!+#REF!)-#REF!</f>
        <v>#REF!</v>
      </c>
      <c r="E844" s="18"/>
      <c r="F844" s="18"/>
      <c r="G844" s="18"/>
      <c r="H844" s="18"/>
      <c r="I844" s="17" t="e">
        <f>#REF!-#REF!</f>
        <v>#REF!</v>
      </c>
      <c r="J844" s="17" t="e">
        <f>#REF!-#REF!</f>
        <v>#REF!</v>
      </c>
    </row>
    <row r="845" spans="1:10" ht="11.25" hidden="1" customHeight="1">
      <c r="A845" s="2" t="s">
        <v>182</v>
      </c>
      <c r="B845" s="27" t="s">
        <v>1721</v>
      </c>
      <c r="C845" s="1" t="s">
        <v>1722</v>
      </c>
      <c r="D845" s="18" t="e">
        <f>(#REF!+#REF!)-#REF!</f>
        <v>#REF!</v>
      </c>
      <c r="E845" s="18"/>
      <c r="F845" s="18"/>
      <c r="G845" s="18"/>
      <c r="H845" s="18"/>
      <c r="I845" s="17" t="e">
        <f>#REF!-#REF!</f>
        <v>#REF!</v>
      </c>
      <c r="J845" s="17" t="e">
        <f>#REF!-#REF!</f>
        <v>#REF!</v>
      </c>
    </row>
    <row r="846" spans="1:10" ht="11.25" hidden="1" customHeight="1">
      <c r="A846" s="2" t="s">
        <v>51</v>
      </c>
      <c r="B846" s="27" t="s">
        <v>1723</v>
      </c>
      <c r="C846" s="1" t="s">
        <v>1724</v>
      </c>
      <c r="D846" s="18" t="e">
        <f>(#REF!+#REF!)-#REF!</f>
        <v>#REF!</v>
      </c>
      <c r="E846" s="18"/>
      <c r="F846" s="18"/>
      <c r="G846" s="18"/>
      <c r="H846" s="18"/>
      <c r="I846" s="17" t="e">
        <f>#REF!-#REF!</f>
        <v>#REF!</v>
      </c>
      <c r="J846" s="17" t="e">
        <f>#REF!-#REF!</f>
        <v>#REF!</v>
      </c>
    </row>
    <row r="847" spans="1:10" ht="11.25" hidden="1" customHeight="1">
      <c r="A847" s="2" t="s">
        <v>54</v>
      </c>
      <c r="B847" s="27" t="s">
        <v>1725</v>
      </c>
      <c r="C847" s="1" t="s">
        <v>1726</v>
      </c>
      <c r="D847" s="18" t="e">
        <f>(#REF!+#REF!)-#REF!</f>
        <v>#REF!</v>
      </c>
      <c r="E847" s="18"/>
      <c r="F847" s="18"/>
      <c r="G847" s="18"/>
      <c r="H847" s="18"/>
      <c r="I847" s="17" t="e">
        <f>#REF!-#REF!</f>
        <v>#REF!</v>
      </c>
      <c r="J847" s="17" t="e">
        <f>#REF!-#REF!</f>
        <v>#REF!</v>
      </c>
    </row>
    <row r="848" spans="1:10" ht="22.5" hidden="1" customHeight="1">
      <c r="A848" s="2" t="s">
        <v>63</v>
      </c>
      <c r="B848" s="27" t="s">
        <v>1727</v>
      </c>
      <c r="C848" s="1" t="s">
        <v>1728</v>
      </c>
      <c r="D848" s="18" t="e">
        <f>(#REF!+#REF!)-#REF!</f>
        <v>#REF!</v>
      </c>
      <c r="E848" s="18"/>
      <c r="F848" s="18"/>
      <c r="G848" s="18"/>
      <c r="H848" s="18"/>
      <c r="I848" s="17" t="e">
        <f>#REF!-#REF!</f>
        <v>#REF!</v>
      </c>
      <c r="J848" s="17" t="e">
        <f>#REF!-#REF!</f>
        <v>#REF!</v>
      </c>
    </row>
    <row r="849" spans="1:10" ht="11.25" hidden="1" customHeight="1">
      <c r="A849" s="2" t="s">
        <v>66</v>
      </c>
      <c r="B849" s="27" t="s">
        <v>1729</v>
      </c>
      <c r="C849" s="1" t="s">
        <v>1730</v>
      </c>
      <c r="D849" s="18" t="e">
        <f>(#REF!+#REF!)-#REF!</f>
        <v>#REF!</v>
      </c>
      <c r="E849" s="18"/>
      <c r="F849" s="18"/>
      <c r="G849" s="18"/>
      <c r="H849" s="18"/>
      <c r="I849" s="17" t="e">
        <f>#REF!-#REF!</f>
        <v>#REF!</v>
      </c>
      <c r="J849" s="17" t="e">
        <f>#REF!-#REF!</f>
        <v>#REF!</v>
      </c>
    </row>
    <row r="850" spans="1:10" ht="11.25" hidden="1" customHeight="1">
      <c r="A850" s="2" t="s">
        <v>69</v>
      </c>
      <c r="B850" s="27" t="s">
        <v>1731</v>
      </c>
      <c r="C850" s="1" t="s">
        <v>1732</v>
      </c>
      <c r="D850" s="18" t="e">
        <f>(#REF!+#REF!)-#REF!</f>
        <v>#REF!</v>
      </c>
      <c r="E850" s="18"/>
      <c r="F850" s="18"/>
      <c r="G850" s="18"/>
      <c r="H850" s="18"/>
      <c r="I850" s="17" t="e">
        <f>#REF!-#REF!</f>
        <v>#REF!</v>
      </c>
      <c r="J850" s="17" t="e">
        <f>#REF!-#REF!</f>
        <v>#REF!</v>
      </c>
    </row>
    <row r="851" spans="1:10" ht="11.25" hidden="1" customHeight="1">
      <c r="A851" s="2" t="s">
        <v>72</v>
      </c>
      <c r="B851" s="27" t="s">
        <v>1733</v>
      </c>
      <c r="C851" s="1" t="s">
        <v>1734</v>
      </c>
      <c r="D851" s="18" t="e">
        <f>(#REF!+#REF!)-#REF!</f>
        <v>#REF!</v>
      </c>
      <c r="E851" s="18"/>
      <c r="F851" s="18"/>
      <c r="G851" s="18"/>
      <c r="H851" s="18"/>
      <c r="I851" s="17" t="e">
        <f>#REF!-#REF!</f>
        <v>#REF!</v>
      </c>
      <c r="J851" s="17" t="e">
        <f>#REF!-#REF!</f>
        <v>#REF!</v>
      </c>
    </row>
    <row r="852" spans="1:10" ht="22.5" hidden="1" customHeight="1">
      <c r="A852" s="2" t="s">
        <v>75</v>
      </c>
      <c r="B852" s="27" t="s">
        <v>1735</v>
      </c>
      <c r="C852" s="1" t="s">
        <v>1736</v>
      </c>
      <c r="D852" s="18" t="e">
        <f>(#REF!+#REF!)-#REF!</f>
        <v>#REF!</v>
      </c>
      <c r="E852" s="18"/>
      <c r="F852" s="18"/>
      <c r="G852" s="18"/>
      <c r="H852" s="18"/>
      <c r="I852" s="17" t="e">
        <f>#REF!-#REF!</f>
        <v>#REF!</v>
      </c>
      <c r="J852" s="17" t="e">
        <f>#REF!-#REF!</f>
        <v>#REF!</v>
      </c>
    </row>
    <row r="853" spans="1:10" ht="33.75" hidden="1" customHeight="1">
      <c r="A853" s="2" t="s">
        <v>78</v>
      </c>
      <c r="B853" s="27" t="s">
        <v>1737</v>
      </c>
      <c r="C853" s="1" t="s">
        <v>1738</v>
      </c>
      <c r="D853" s="18" t="e">
        <f>(#REF!+#REF!)-#REF!</f>
        <v>#REF!</v>
      </c>
      <c r="E853" s="18"/>
      <c r="F853" s="18"/>
      <c r="G853" s="18"/>
      <c r="H853" s="18"/>
      <c r="I853" s="17" t="e">
        <f>#REF!-#REF!</f>
        <v>#REF!</v>
      </c>
      <c r="J853" s="17" t="e">
        <f>#REF!-#REF!</f>
        <v>#REF!</v>
      </c>
    </row>
    <row r="854" spans="1:10" ht="11.25" hidden="1" customHeight="1">
      <c r="A854" s="2" t="s">
        <v>81</v>
      </c>
      <c r="B854" s="27" t="s">
        <v>1739</v>
      </c>
      <c r="C854" s="1" t="s">
        <v>1740</v>
      </c>
      <c r="D854" s="18" t="e">
        <f>(#REF!+#REF!)-#REF!</f>
        <v>#REF!</v>
      </c>
      <c r="E854" s="18"/>
      <c r="F854" s="18"/>
      <c r="G854" s="18"/>
      <c r="H854" s="18"/>
      <c r="I854" s="17" t="e">
        <f>#REF!-#REF!</f>
        <v>#REF!</v>
      </c>
      <c r="J854" s="17" t="e">
        <f>#REF!-#REF!</f>
        <v>#REF!</v>
      </c>
    </row>
    <row r="855" spans="1:10" ht="22.5" hidden="1" customHeight="1">
      <c r="A855" s="2" t="s">
        <v>84</v>
      </c>
      <c r="B855" s="27" t="s">
        <v>1741</v>
      </c>
      <c r="C855" s="1" t="s">
        <v>1742</v>
      </c>
      <c r="D855" s="18" t="e">
        <f>(#REF!+#REF!)-#REF!</f>
        <v>#REF!</v>
      </c>
      <c r="E855" s="18"/>
      <c r="F855" s="18"/>
      <c r="G855" s="18"/>
      <c r="H855" s="18"/>
      <c r="I855" s="17" t="e">
        <f>#REF!-#REF!</f>
        <v>#REF!</v>
      </c>
      <c r="J855" s="17" t="e">
        <f>#REF!-#REF!</f>
        <v>#REF!</v>
      </c>
    </row>
    <row r="856" spans="1:10" ht="22.5" hidden="1" customHeight="1">
      <c r="A856" s="2" t="s">
        <v>87</v>
      </c>
      <c r="B856" s="27" t="s">
        <v>1743</v>
      </c>
      <c r="C856" s="1" t="s">
        <v>1744</v>
      </c>
      <c r="D856" s="18" t="e">
        <f>(#REF!+#REF!)-#REF!</f>
        <v>#REF!</v>
      </c>
      <c r="E856" s="18"/>
      <c r="F856" s="18"/>
      <c r="G856" s="18"/>
      <c r="H856" s="18"/>
      <c r="I856" s="17" t="e">
        <f>#REF!-#REF!</f>
        <v>#REF!</v>
      </c>
      <c r="J856" s="17" t="e">
        <f>#REF!-#REF!</f>
        <v>#REF!</v>
      </c>
    </row>
    <row r="857" spans="1:10" ht="11.25" hidden="1" customHeight="1">
      <c r="A857" s="2" t="s">
        <v>90</v>
      </c>
      <c r="B857" s="27" t="s">
        <v>1745</v>
      </c>
      <c r="C857" s="1" t="s">
        <v>1746</v>
      </c>
      <c r="D857" s="18" t="e">
        <f>(#REF!+#REF!)-#REF!</f>
        <v>#REF!</v>
      </c>
      <c r="E857" s="18"/>
      <c r="F857" s="18"/>
      <c r="G857" s="18"/>
      <c r="H857" s="18"/>
      <c r="I857" s="17" t="e">
        <f>#REF!-#REF!</f>
        <v>#REF!</v>
      </c>
      <c r="J857" s="17" t="e">
        <f>#REF!-#REF!</f>
        <v>#REF!</v>
      </c>
    </row>
    <row r="858" spans="1:10" ht="11.25" hidden="1" customHeight="1">
      <c r="A858" s="2" t="s">
        <v>93</v>
      </c>
      <c r="B858" s="27" t="s">
        <v>1747</v>
      </c>
      <c r="C858" s="1" t="s">
        <v>1748</v>
      </c>
      <c r="D858" s="18" t="e">
        <f>(#REF!+#REF!)-#REF!</f>
        <v>#REF!</v>
      </c>
      <c r="E858" s="18"/>
      <c r="F858" s="18"/>
      <c r="G858" s="18"/>
      <c r="H858" s="18"/>
      <c r="I858" s="17" t="e">
        <f>#REF!-#REF!</f>
        <v>#REF!</v>
      </c>
      <c r="J858" s="17" t="e">
        <f>#REF!-#REF!</f>
        <v>#REF!</v>
      </c>
    </row>
    <row r="859" spans="1:10" ht="33.75" hidden="1" customHeight="1">
      <c r="A859" s="2" t="s">
        <v>96</v>
      </c>
      <c r="B859" s="27" t="s">
        <v>1749</v>
      </c>
      <c r="C859" s="1" t="s">
        <v>1750</v>
      </c>
      <c r="D859" s="18" t="e">
        <f>(#REF!+#REF!)-#REF!</f>
        <v>#REF!</v>
      </c>
      <c r="E859" s="18"/>
      <c r="F859" s="18"/>
      <c r="G859" s="18"/>
      <c r="H859" s="18"/>
      <c r="I859" s="17" t="e">
        <f>#REF!-#REF!</f>
        <v>#REF!</v>
      </c>
      <c r="J859" s="17" t="e">
        <f>#REF!-#REF!</f>
        <v>#REF!</v>
      </c>
    </row>
    <row r="860" spans="1:10" ht="11.25" hidden="1" customHeight="1">
      <c r="A860" s="2" t="s">
        <v>99</v>
      </c>
      <c r="B860" s="27" t="s">
        <v>1751</v>
      </c>
      <c r="C860" s="1" t="s">
        <v>1752</v>
      </c>
      <c r="D860" s="18" t="e">
        <f>(#REF!+#REF!)-#REF!</f>
        <v>#REF!</v>
      </c>
      <c r="E860" s="18"/>
      <c r="F860" s="18"/>
      <c r="G860" s="18"/>
      <c r="H860" s="18"/>
      <c r="I860" s="17" t="e">
        <f>#REF!-#REF!</f>
        <v>#REF!</v>
      </c>
      <c r="J860" s="17" t="e">
        <f>#REF!-#REF!</f>
        <v>#REF!</v>
      </c>
    </row>
    <row r="861" spans="1:10" ht="33.75" hidden="1" customHeight="1">
      <c r="A861" s="2" t="s">
        <v>102</v>
      </c>
      <c r="B861" s="27" t="s">
        <v>1753</v>
      </c>
      <c r="C861" s="1" t="s">
        <v>1754</v>
      </c>
      <c r="D861" s="18" t="e">
        <f>(#REF!+#REF!)-#REF!</f>
        <v>#REF!</v>
      </c>
      <c r="E861" s="18"/>
      <c r="F861" s="18"/>
      <c r="G861" s="18"/>
      <c r="H861" s="18"/>
      <c r="I861" s="17" t="e">
        <f>#REF!-#REF!</f>
        <v>#REF!</v>
      </c>
      <c r="J861" s="17" t="e">
        <f>#REF!-#REF!</f>
        <v>#REF!</v>
      </c>
    </row>
    <row r="862" spans="1:10" ht="11.25" hidden="1" customHeight="1">
      <c r="A862" s="2" t="s">
        <v>107</v>
      </c>
      <c r="B862" s="27" t="s">
        <v>1755</v>
      </c>
      <c r="C862" s="1" t="s">
        <v>1756</v>
      </c>
      <c r="D862" s="18" t="e">
        <f>(#REF!+#REF!)-#REF!</f>
        <v>#REF!</v>
      </c>
      <c r="E862" s="18"/>
      <c r="F862" s="18"/>
      <c r="G862" s="18"/>
      <c r="H862" s="18"/>
      <c r="I862" s="17" t="e">
        <f>#REF!-#REF!</f>
        <v>#REF!</v>
      </c>
      <c r="J862" s="17" t="e">
        <f>#REF!-#REF!</f>
        <v>#REF!</v>
      </c>
    </row>
    <row r="863" spans="1:10" ht="11.25" hidden="1" customHeight="1">
      <c r="A863" s="2" t="s">
        <v>126</v>
      </c>
      <c r="B863" s="27" t="s">
        <v>1757</v>
      </c>
      <c r="C863" s="1" t="s">
        <v>1758</v>
      </c>
      <c r="D863" s="18" t="e">
        <f>(#REF!+#REF!)-#REF!</f>
        <v>#REF!</v>
      </c>
      <c r="E863" s="18"/>
      <c r="F863" s="18"/>
      <c r="G863" s="18"/>
      <c r="H863" s="18"/>
      <c r="I863" s="17" t="e">
        <f>#REF!-#REF!</f>
        <v>#REF!</v>
      </c>
      <c r="J863" s="17" t="e">
        <f>#REF!-#REF!</f>
        <v>#REF!</v>
      </c>
    </row>
    <row r="864" spans="1:10" ht="11.25" hidden="1" customHeight="1">
      <c r="A864" s="2" t="s">
        <v>129</v>
      </c>
      <c r="B864" s="27" t="s">
        <v>1759</v>
      </c>
      <c r="C864" s="1" t="s">
        <v>1760</v>
      </c>
      <c r="D864" s="18" t="e">
        <f>(#REF!+#REF!)-#REF!</f>
        <v>#REF!</v>
      </c>
      <c r="E864" s="18"/>
      <c r="F864" s="18"/>
      <c r="G864" s="18"/>
      <c r="H864" s="18"/>
      <c r="I864" s="17" t="e">
        <f>#REF!-#REF!</f>
        <v>#REF!</v>
      </c>
      <c r="J864" s="17" t="e">
        <f>#REF!-#REF!</f>
        <v>#REF!</v>
      </c>
    </row>
    <row r="865" spans="1:10" ht="22.5" hidden="1" customHeight="1">
      <c r="A865" s="2" t="s">
        <v>132</v>
      </c>
      <c r="B865" s="27" t="s">
        <v>1761</v>
      </c>
      <c r="C865" s="1" t="s">
        <v>1762</v>
      </c>
      <c r="D865" s="18" t="e">
        <f>(#REF!+#REF!)-#REF!</f>
        <v>#REF!</v>
      </c>
      <c r="E865" s="18"/>
      <c r="F865" s="18"/>
      <c r="G865" s="18"/>
      <c r="H865" s="18"/>
      <c r="I865" s="17" t="e">
        <f>#REF!-#REF!</f>
        <v>#REF!</v>
      </c>
      <c r="J865" s="17" t="e">
        <f>#REF!-#REF!</f>
        <v>#REF!</v>
      </c>
    </row>
    <row r="866" spans="1:10" ht="22.5" hidden="1" customHeight="1">
      <c r="A866" s="2" t="s">
        <v>135</v>
      </c>
      <c r="B866" s="27" t="s">
        <v>1763</v>
      </c>
      <c r="C866" s="1" t="s">
        <v>1764</v>
      </c>
      <c r="D866" s="18" t="e">
        <f>(#REF!+#REF!)-#REF!</f>
        <v>#REF!</v>
      </c>
      <c r="E866" s="18"/>
      <c r="F866" s="18"/>
      <c r="G866" s="18"/>
      <c r="H866" s="18"/>
      <c r="I866" s="17" t="e">
        <f>#REF!-#REF!</f>
        <v>#REF!</v>
      </c>
      <c r="J866" s="17" t="e">
        <f>#REF!-#REF!</f>
        <v>#REF!</v>
      </c>
    </row>
    <row r="867" spans="1:10" ht="11.25" hidden="1" customHeight="1">
      <c r="A867" s="2" t="s">
        <v>138</v>
      </c>
      <c r="B867" s="27" t="s">
        <v>1765</v>
      </c>
      <c r="C867" s="1" t="s">
        <v>1766</v>
      </c>
      <c r="D867" s="18" t="e">
        <f>(#REF!+#REF!)-#REF!</f>
        <v>#REF!</v>
      </c>
      <c r="E867" s="18"/>
      <c r="F867" s="18"/>
      <c r="G867" s="18"/>
      <c r="H867" s="18"/>
      <c r="I867" s="17" t="e">
        <f>#REF!-#REF!</f>
        <v>#REF!</v>
      </c>
      <c r="J867" s="17" t="e">
        <f>#REF!-#REF!</f>
        <v>#REF!</v>
      </c>
    </row>
    <row r="868" spans="1:10" ht="11.25" hidden="1" customHeight="1">
      <c r="A868" s="2" t="s">
        <v>155</v>
      </c>
      <c r="B868" s="27" t="s">
        <v>1767</v>
      </c>
      <c r="C868" s="1" t="s">
        <v>1768</v>
      </c>
      <c r="D868" s="18" t="e">
        <f>(#REF!+#REF!)-#REF!</f>
        <v>#REF!</v>
      </c>
      <c r="E868" s="18"/>
      <c r="F868" s="18"/>
      <c r="G868" s="18"/>
      <c r="H868" s="18"/>
      <c r="I868" s="17" t="e">
        <f>#REF!-#REF!</f>
        <v>#REF!</v>
      </c>
      <c r="J868" s="17" t="e">
        <f>#REF!-#REF!</f>
        <v>#REF!</v>
      </c>
    </row>
    <row r="869" spans="1:10" ht="22.5" hidden="1" customHeight="1">
      <c r="A869" s="2" t="s">
        <v>158</v>
      </c>
      <c r="B869" s="27" t="s">
        <v>1769</v>
      </c>
      <c r="C869" s="1" t="s">
        <v>1770</v>
      </c>
      <c r="D869" s="18" t="e">
        <f>(#REF!+#REF!)-#REF!</f>
        <v>#REF!</v>
      </c>
      <c r="E869" s="18"/>
      <c r="F869" s="18"/>
      <c r="G869" s="18"/>
      <c r="H869" s="18"/>
      <c r="I869" s="17" t="e">
        <f>#REF!-#REF!</f>
        <v>#REF!</v>
      </c>
      <c r="J869" s="17" t="e">
        <f>#REF!-#REF!</f>
        <v>#REF!</v>
      </c>
    </row>
    <row r="870" spans="1:10" ht="22.5" hidden="1" customHeight="1">
      <c r="A870" s="2" t="s">
        <v>1771</v>
      </c>
      <c r="B870" s="27" t="s">
        <v>1772</v>
      </c>
      <c r="C870" s="1" t="s">
        <v>1773</v>
      </c>
      <c r="D870" s="18" t="e">
        <f>(#REF!+#REF!)-#REF!</f>
        <v>#REF!</v>
      </c>
      <c r="E870" s="18"/>
      <c r="F870" s="18"/>
      <c r="G870" s="18"/>
      <c r="H870" s="18"/>
      <c r="I870" s="17" t="e">
        <f>#REF!-#REF!</f>
        <v>#REF!</v>
      </c>
      <c r="J870" s="17" t="e">
        <f>#REF!-#REF!</f>
        <v>#REF!</v>
      </c>
    </row>
    <row r="871" spans="1:10" ht="11.25" hidden="1" customHeight="1">
      <c r="A871" s="2" t="s">
        <v>18</v>
      </c>
      <c r="B871" s="27" t="s">
        <v>1774</v>
      </c>
      <c r="C871" s="1" t="s">
        <v>1775</v>
      </c>
      <c r="D871" s="18" t="e">
        <f>(#REF!+#REF!)-#REF!</f>
        <v>#REF!</v>
      </c>
      <c r="E871" s="18"/>
      <c r="F871" s="18"/>
      <c r="G871" s="18"/>
      <c r="H871" s="18"/>
      <c r="I871" s="17" t="e">
        <f>#REF!-#REF!</f>
        <v>#REF!</v>
      </c>
      <c r="J871" s="17" t="e">
        <f>#REF!-#REF!</f>
        <v>#REF!</v>
      </c>
    </row>
    <row r="872" spans="1:10" ht="22.5" hidden="1" customHeight="1">
      <c r="A872" s="2" t="s">
        <v>21</v>
      </c>
      <c r="B872" s="27" t="s">
        <v>1776</v>
      </c>
      <c r="C872" s="1" t="s">
        <v>1777</v>
      </c>
      <c r="D872" s="18" t="e">
        <f>(#REF!+#REF!)-#REF!</f>
        <v>#REF!</v>
      </c>
      <c r="E872" s="18"/>
      <c r="F872" s="18"/>
      <c r="G872" s="18"/>
      <c r="H872" s="18"/>
      <c r="I872" s="17" t="e">
        <f>#REF!-#REF!</f>
        <v>#REF!</v>
      </c>
      <c r="J872" s="17" t="e">
        <f>#REF!-#REF!</f>
        <v>#REF!</v>
      </c>
    </row>
    <row r="873" spans="1:10" ht="11.25" hidden="1" customHeight="1">
      <c r="A873" s="2" t="s">
        <v>24</v>
      </c>
      <c r="B873" s="27" t="s">
        <v>1778</v>
      </c>
      <c r="C873" s="1" t="s">
        <v>1779</v>
      </c>
      <c r="D873" s="18" t="e">
        <f>(#REF!+#REF!)-#REF!</f>
        <v>#REF!</v>
      </c>
      <c r="E873" s="18"/>
      <c r="F873" s="18"/>
      <c r="G873" s="18"/>
      <c r="H873" s="18"/>
      <c r="I873" s="17" t="e">
        <f>#REF!-#REF!</f>
        <v>#REF!</v>
      </c>
      <c r="J873" s="17" t="e">
        <f>#REF!-#REF!</f>
        <v>#REF!</v>
      </c>
    </row>
    <row r="874" spans="1:10" ht="11.25" hidden="1" customHeight="1">
      <c r="A874" s="2" t="s">
        <v>27</v>
      </c>
      <c r="B874" s="27" t="s">
        <v>1780</v>
      </c>
      <c r="C874" s="1" t="s">
        <v>1781</v>
      </c>
      <c r="D874" s="18" t="e">
        <f>(#REF!+#REF!)-#REF!</f>
        <v>#REF!</v>
      </c>
      <c r="E874" s="18"/>
      <c r="F874" s="18"/>
      <c r="G874" s="18"/>
      <c r="H874" s="18"/>
      <c r="I874" s="17" t="e">
        <f>#REF!-#REF!</f>
        <v>#REF!</v>
      </c>
      <c r="J874" s="17" t="e">
        <f>#REF!-#REF!</f>
        <v>#REF!</v>
      </c>
    </row>
    <row r="875" spans="1:10" ht="11.25" hidden="1" customHeight="1">
      <c r="A875" s="2" t="s">
        <v>30</v>
      </c>
      <c r="B875" s="27" t="s">
        <v>1782</v>
      </c>
      <c r="C875" s="1" t="s">
        <v>1783</v>
      </c>
      <c r="D875" s="18" t="e">
        <f>(#REF!+#REF!)-#REF!</f>
        <v>#REF!</v>
      </c>
      <c r="E875" s="18"/>
      <c r="F875" s="18"/>
      <c r="G875" s="18"/>
      <c r="H875" s="18"/>
      <c r="I875" s="17" t="e">
        <f>#REF!-#REF!</f>
        <v>#REF!</v>
      </c>
      <c r="J875" s="17" t="e">
        <f>#REF!-#REF!</f>
        <v>#REF!</v>
      </c>
    </row>
    <row r="876" spans="1:10" ht="11.25" hidden="1" customHeight="1">
      <c r="A876" s="2" t="s">
        <v>36</v>
      </c>
      <c r="B876" s="27" t="s">
        <v>1784</v>
      </c>
      <c r="C876" s="1" t="s">
        <v>1785</v>
      </c>
      <c r="D876" s="18" t="e">
        <f>(#REF!+#REF!)-#REF!</f>
        <v>#REF!</v>
      </c>
      <c r="E876" s="18"/>
      <c r="F876" s="18"/>
      <c r="G876" s="18"/>
      <c r="H876" s="18"/>
      <c r="I876" s="17" t="e">
        <f>#REF!-#REF!</f>
        <v>#REF!</v>
      </c>
      <c r="J876" s="17" t="e">
        <f>#REF!-#REF!</f>
        <v>#REF!</v>
      </c>
    </row>
    <row r="877" spans="1:10" ht="11.25" hidden="1" customHeight="1">
      <c r="A877" s="2" t="s">
        <v>39</v>
      </c>
      <c r="B877" s="27" t="s">
        <v>1786</v>
      </c>
      <c r="C877" s="1" t="s">
        <v>1787</v>
      </c>
      <c r="D877" s="18" t="e">
        <f>(#REF!+#REF!)-#REF!</f>
        <v>#REF!</v>
      </c>
      <c r="E877" s="18"/>
      <c r="F877" s="18"/>
      <c r="G877" s="18"/>
      <c r="H877" s="18"/>
      <c r="I877" s="17" t="e">
        <f>#REF!-#REF!</f>
        <v>#REF!</v>
      </c>
      <c r="J877" s="17" t="e">
        <f>#REF!-#REF!</f>
        <v>#REF!</v>
      </c>
    </row>
    <row r="878" spans="1:10" ht="11.25" hidden="1" customHeight="1">
      <c r="A878" s="2" t="s">
        <v>42</v>
      </c>
      <c r="B878" s="27" t="s">
        <v>1788</v>
      </c>
      <c r="C878" s="1" t="s">
        <v>1789</v>
      </c>
      <c r="D878" s="18" t="e">
        <f>(#REF!+#REF!)-#REF!</f>
        <v>#REF!</v>
      </c>
      <c r="E878" s="18"/>
      <c r="F878" s="18"/>
      <c r="G878" s="18"/>
      <c r="H878" s="18"/>
      <c r="I878" s="17" t="e">
        <f>#REF!-#REF!</f>
        <v>#REF!</v>
      </c>
      <c r="J878" s="17" t="e">
        <f>#REF!-#REF!</f>
        <v>#REF!</v>
      </c>
    </row>
    <row r="879" spans="1:10" ht="11.25" hidden="1" customHeight="1">
      <c r="A879" s="2" t="s">
        <v>45</v>
      </c>
      <c r="B879" s="27" t="s">
        <v>1790</v>
      </c>
      <c r="C879" s="1" t="s">
        <v>1791</v>
      </c>
      <c r="D879" s="18" t="e">
        <f>(#REF!+#REF!)-#REF!</f>
        <v>#REF!</v>
      </c>
      <c r="E879" s="18"/>
      <c r="F879" s="18"/>
      <c r="G879" s="18"/>
      <c r="H879" s="18"/>
      <c r="I879" s="17" t="e">
        <f>#REF!-#REF!</f>
        <v>#REF!</v>
      </c>
      <c r="J879" s="17" t="e">
        <f>#REF!-#REF!</f>
        <v>#REF!</v>
      </c>
    </row>
    <row r="880" spans="1:10" ht="11.25" hidden="1" customHeight="1">
      <c r="A880" s="2" t="s">
        <v>182</v>
      </c>
      <c r="B880" s="27" t="s">
        <v>1792</v>
      </c>
      <c r="C880" s="1" t="s">
        <v>1793</v>
      </c>
      <c r="D880" s="18" t="e">
        <f>(#REF!+#REF!)-#REF!</f>
        <v>#REF!</v>
      </c>
      <c r="E880" s="18"/>
      <c r="F880" s="18"/>
      <c r="G880" s="18"/>
      <c r="H880" s="18"/>
      <c r="I880" s="17" t="e">
        <f>#REF!-#REF!</f>
        <v>#REF!</v>
      </c>
      <c r="J880" s="17" t="e">
        <f>#REF!-#REF!</f>
        <v>#REF!</v>
      </c>
    </row>
    <row r="881" spans="1:10" ht="11.25" hidden="1" customHeight="1">
      <c r="A881" s="2" t="s">
        <v>51</v>
      </c>
      <c r="B881" s="27" t="s">
        <v>1794</v>
      </c>
      <c r="C881" s="1" t="s">
        <v>1795</v>
      </c>
      <c r="D881" s="18" t="e">
        <f>(#REF!+#REF!)-#REF!</f>
        <v>#REF!</v>
      </c>
      <c r="E881" s="18"/>
      <c r="F881" s="18"/>
      <c r="G881" s="18"/>
      <c r="H881" s="18"/>
      <c r="I881" s="17" t="e">
        <f>#REF!-#REF!</f>
        <v>#REF!</v>
      </c>
      <c r="J881" s="17" t="e">
        <f>#REF!-#REF!</f>
        <v>#REF!</v>
      </c>
    </row>
    <row r="882" spans="1:10" ht="11.25" hidden="1" customHeight="1">
      <c r="A882" s="2" t="s">
        <v>54</v>
      </c>
      <c r="B882" s="27" t="s">
        <v>1796</v>
      </c>
      <c r="C882" s="1" t="s">
        <v>1797</v>
      </c>
      <c r="D882" s="18" t="e">
        <f>(#REF!+#REF!)-#REF!</f>
        <v>#REF!</v>
      </c>
      <c r="E882" s="18"/>
      <c r="F882" s="18"/>
      <c r="G882" s="18"/>
      <c r="H882" s="18"/>
      <c r="I882" s="17" t="e">
        <f>#REF!-#REF!</f>
        <v>#REF!</v>
      </c>
      <c r="J882" s="17" t="e">
        <f>#REF!-#REF!</f>
        <v>#REF!</v>
      </c>
    </row>
    <row r="883" spans="1:10" ht="22.5" hidden="1" customHeight="1">
      <c r="A883" s="2" t="s">
        <v>63</v>
      </c>
      <c r="B883" s="27" t="s">
        <v>1798</v>
      </c>
      <c r="C883" s="1" t="s">
        <v>1799</v>
      </c>
      <c r="D883" s="18" t="e">
        <f>(#REF!+#REF!)-#REF!</f>
        <v>#REF!</v>
      </c>
      <c r="E883" s="18"/>
      <c r="F883" s="18"/>
      <c r="G883" s="18"/>
      <c r="H883" s="18"/>
      <c r="I883" s="17" t="e">
        <f>#REF!-#REF!</f>
        <v>#REF!</v>
      </c>
      <c r="J883" s="17" t="e">
        <f>#REF!-#REF!</f>
        <v>#REF!</v>
      </c>
    </row>
    <row r="884" spans="1:10" ht="11.25" hidden="1" customHeight="1">
      <c r="A884" s="2" t="s">
        <v>66</v>
      </c>
      <c r="B884" s="27" t="s">
        <v>1800</v>
      </c>
      <c r="C884" s="1" t="s">
        <v>1801</v>
      </c>
      <c r="D884" s="18" t="e">
        <f>(#REF!+#REF!)-#REF!</f>
        <v>#REF!</v>
      </c>
      <c r="E884" s="18"/>
      <c r="F884" s="18"/>
      <c r="G884" s="18"/>
      <c r="H884" s="18"/>
      <c r="I884" s="17" t="e">
        <f>#REF!-#REF!</f>
        <v>#REF!</v>
      </c>
      <c r="J884" s="17" t="e">
        <f>#REF!-#REF!</f>
        <v>#REF!</v>
      </c>
    </row>
    <row r="885" spans="1:10" ht="11.25" hidden="1" customHeight="1">
      <c r="A885" s="2" t="s">
        <v>69</v>
      </c>
      <c r="B885" s="27" t="s">
        <v>1802</v>
      </c>
      <c r="C885" s="1" t="s">
        <v>1803</v>
      </c>
      <c r="D885" s="18" t="e">
        <f>(#REF!+#REF!)-#REF!</f>
        <v>#REF!</v>
      </c>
      <c r="E885" s="18"/>
      <c r="F885" s="18"/>
      <c r="G885" s="18"/>
      <c r="H885" s="18"/>
      <c r="I885" s="17" t="e">
        <f>#REF!-#REF!</f>
        <v>#REF!</v>
      </c>
      <c r="J885" s="17" t="e">
        <f>#REF!-#REF!</f>
        <v>#REF!</v>
      </c>
    </row>
    <row r="886" spans="1:10" ht="11.25" hidden="1" customHeight="1">
      <c r="A886" s="2" t="s">
        <v>72</v>
      </c>
      <c r="B886" s="27" t="s">
        <v>1804</v>
      </c>
      <c r="C886" s="1" t="s">
        <v>1805</v>
      </c>
      <c r="D886" s="18" t="e">
        <f>(#REF!+#REF!)-#REF!</f>
        <v>#REF!</v>
      </c>
      <c r="E886" s="18"/>
      <c r="F886" s="18"/>
      <c r="G886" s="18"/>
      <c r="H886" s="18"/>
      <c r="I886" s="17" t="e">
        <f>#REF!-#REF!</f>
        <v>#REF!</v>
      </c>
      <c r="J886" s="17" t="e">
        <f>#REF!-#REF!</f>
        <v>#REF!</v>
      </c>
    </row>
    <row r="887" spans="1:10" ht="22.5" hidden="1" customHeight="1">
      <c r="A887" s="2" t="s">
        <v>75</v>
      </c>
      <c r="B887" s="27" t="s">
        <v>1806</v>
      </c>
      <c r="C887" s="1" t="s">
        <v>1807</v>
      </c>
      <c r="D887" s="18" t="e">
        <f>(#REF!+#REF!)-#REF!</f>
        <v>#REF!</v>
      </c>
      <c r="E887" s="18"/>
      <c r="F887" s="18"/>
      <c r="G887" s="18"/>
      <c r="H887" s="18"/>
      <c r="I887" s="17" t="e">
        <f>#REF!-#REF!</f>
        <v>#REF!</v>
      </c>
      <c r="J887" s="17" t="e">
        <f>#REF!-#REF!</f>
        <v>#REF!</v>
      </c>
    </row>
    <row r="888" spans="1:10" ht="33.75" hidden="1" customHeight="1">
      <c r="A888" s="2" t="s">
        <v>78</v>
      </c>
      <c r="B888" s="27" t="s">
        <v>1808</v>
      </c>
      <c r="C888" s="1" t="s">
        <v>1809</v>
      </c>
      <c r="D888" s="18" t="e">
        <f>(#REF!+#REF!)-#REF!</f>
        <v>#REF!</v>
      </c>
      <c r="E888" s="18"/>
      <c r="F888" s="18"/>
      <c r="G888" s="18"/>
      <c r="H888" s="18"/>
      <c r="I888" s="17" t="e">
        <f>#REF!-#REF!</f>
        <v>#REF!</v>
      </c>
      <c r="J888" s="17" t="e">
        <f>#REF!-#REF!</f>
        <v>#REF!</v>
      </c>
    </row>
    <row r="889" spans="1:10" ht="11.25" hidden="1" customHeight="1">
      <c r="A889" s="2" t="s">
        <v>81</v>
      </c>
      <c r="B889" s="27" t="s">
        <v>1810</v>
      </c>
      <c r="C889" s="1" t="s">
        <v>1811</v>
      </c>
      <c r="D889" s="18" t="e">
        <f>(#REF!+#REF!)-#REF!</f>
        <v>#REF!</v>
      </c>
      <c r="E889" s="18"/>
      <c r="F889" s="18"/>
      <c r="G889" s="18"/>
      <c r="H889" s="18"/>
      <c r="I889" s="17" t="e">
        <f>#REF!-#REF!</f>
        <v>#REF!</v>
      </c>
      <c r="J889" s="17" t="e">
        <f>#REF!-#REF!</f>
        <v>#REF!</v>
      </c>
    </row>
    <row r="890" spans="1:10" ht="22.5" hidden="1" customHeight="1">
      <c r="A890" s="2" t="s">
        <v>84</v>
      </c>
      <c r="B890" s="27" t="s">
        <v>1812</v>
      </c>
      <c r="C890" s="1" t="s">
        <v>1813</v>
      </c>
      <c r="D890" s="18" t="e">
        <f>(#REF!+#REF!)-#REF!</f>
        <v>#REF!</v>
      </c>
      <c r="E890" s="18"/>
      <c r="F890" s="18"/>
      <c r="G890" s="18"/>
      <c r="H890" s="18"/>
      <c r="I890" s="17" t="e">
        <f>#REF!-#REF!</f>
        <v>#REF!</v>
      </c>
      <c r="J890" s="17" t="e">
        <f>#REF!-#REF!</f>
        <v>#REF!</v>
      </c>
    </row>
    <row r="891" spans="1:10" ht="22.5" hidden="1" customHeight="1">
      <c r="A891" s="2" t="s">
        <v>87</v>
      </c>
      <c r="B891" s="27" t="s">
        <v>1814</v>
      </c>
      <c r="C891" s="1" t="s">
        <v>1815</v>
      </c>
      <c r="D891" s="18" t="e">
        <f>(#REF!+#REF!)-#REF!</f>
        <v>#REF!</v>
      </c>
      <c r="E891" s="18"/>
      <c r="F891" s="18"/>
      <c r="G891" s="18"/>
      <c r="H891" s="18"/>
      <c r="I891" s="17" t="e">
        <f>#REF!-#REF!</f>
        <v>#REF!</v>
      </c>
      <c r="J891" s="17" t="e">
        <f>#REF!-#REF!</f>
        <v>#REF!</v>
      </c>
    </row>
    <row r="892" spans="1:10" ht="11.25" hidden="1" customHeight="1">
      <c r="A892" s="2" t="s">
        <v>90</v>
      </c>
      <c r="B892" s="27" t="s">
        <v>1816</v>
      </c>
      <c r="C892" s="1" t="s">
        <v>1817</v>
      </c>
      <c r="D892" s="18" t="e">
        <f>(#REF!+#REF!)-#REF!</f>
        <v>#REF!</v>
      </c>
      <c r="E892" s="18"/>
      <c r="F892" s="18"/>
      <c r="G892" s="18"/>
      <c r="H892" s="18"/>
      <c r="I892" s="17" t="e">
        <f>#REF!-#REF!</f>
        <v>#REF!</v>
      </c>
      <c r="J892" s="17" t="e">
        <f>#REF!-#REF!</f>
        <v>#REF!</v>
      </c>
    </row>
    <row r="893" spans="1:10" ht="11.25" hidden="1" customHeight="1">
      <c r="A893" s="2" t="s">
        <v>93</v>
      </c>
      <c r="B893" s="27" t="s">
        <v>1818</v>
      </c>
      <c r="C893" s="1" t="s">
        <v>1819</v>
      </c>
      <c r="D893" s="18" t="e">
        <f>(#REF!+#REF!)-#REF!</f>
        <v>#REF!</v>
      </c>
      <c r="E893" s="18"/>
      <c r="F893" s="18"/>
      <c r="G893" s="18"/>
      <c r="H893" s="18"/>
      <c r="I893" s="17" t="e">
        <f>#REF!-#REF!</f>
        <v>#REF!</v>
      </c>
      <c r="J893" s="17" t="e">
        <f>#REF!-#REF!</f>
        <v>#REF!</v>
      </c>
    </row>
    <row r="894" spans="1:10" ht="33.75" hidden="1" customHeight="1">
      <c r="A894" s="2" t="s">
        <v>96</v>
      </c>
      <c r="B894" s="27" t="s">
        <v>1820</v>
      </c>
      <c r="C894" s="1" t="s">
        <v>1821</v>
      </c>
      <c r="D894" s="18" t="e">
        <f>(#REF!+#REF!)-#REF!</f>
        <v>#REF!</v>
      </c>
      <c r="E894" s="18"/>
      <c r="F894" s="18"/>
      <c r="G894" s="18"/>
      <c r="H894" s="18"/>
      <c r="I894" s="17" t="e">
        <f>#REF!-#REF!</f>
        <v>#REF!</v>
      </c>
      <c r="J894" s="17" t="e">
        <f>#REF!-#REF!</f>
        <v>#REF!</v>
      </c>
    </row>
    <row r="895" spans="1:10" ht="11.25" hidden="1" customHeight="1">
      <c r="A895" s="2" t="s">
        <v>99</v>
      </c>
      <c r="B895" s="27" t="s">
        <v>1822</v>
      </c>
      <c r="C895" s="1" t="s">
        <v>1823</v>
      </c>
      <c r="D895" s="18" t="e">
        <f>(#REF!+#REF!)-#REF!</f>
        <v>#REF!</v>
      </c>
      <c r="E895" s="18"/>
      <c r="F895" s="18"/>
      <c r="G895" s="18"/>
      <c r="H895" s="18"/>
      <c r="I895" s="17" t="e">
        <f>#REF!-#REF!</f>
        <v>#REF!</v>
      </c>
      <c r="J895" s="17" t="e">
        <f>#REF!-#REF!</f>
        <v>#REF!</v>
      </c>
    </row>
    <row r="896" spans="1:10" ht="33.75" hidden="1" customHeight="1">
      <c r="A896" s="2" t="s">
        <v>102</v>
      </c>
      <c r="B896" s="27" t="s">
        <v>1824</v>
      </c>
      <c r="C896" s="1" t="s">
        <v>1825</v>
      </c>
      <c r="D896" s="18" t="e">
        <f>(#REF!+#REF!)-#REF!</f>
        <v>#REF!</v>
      </c>
      <c r="E896" s="18"/>
      <c r="F896" s="18"/>
      <c r="G896" s="18"/>
      <c r="H896" s="18"/>
      <c r="I896" s="17" t="e">
        <f>#REF!-#REF!</f>
        <v>#REF!</v>
      </c>
      <c r="J896" s="17" t="e">
        <f>#REF!-#REF!</f>
        <v>#REF!</v>
      </c>
    </row>
    <row r="897" spans="1:10" ht="11.25" hidden="1" customHeight="1">
      <c r="A897" s="2" t="s">
        <v>107</v>
      </c>
      <c r="B897" s="27" t="s">
        <v>1826</v>
      </c>
      <c r="C897" s="1" t="s">
        <v>1827</v>
      </c>
      <c r="D897" s="18" t="e">
        <f>(#REF!+#REF!)-#REF!</f>
        <v>#REF!</v>
      </c>
      <c r="E897" s="18"/>
      <c r="F897" s="18"/>
      <c r="G897" s="18"/>
      <c r="H897" s="18"/>
      <c r="I897" s="17" t="e">
        <f>#REF!-#REF!</f>
        <v>#REF!</v>
      </c>
      <c r="J897" s="17" t="e">
        <f>#REF!-#REF!</f>
        <v>#REF!</v>
      </c>
    </row>
    <row r="898" spans="1:10" ht="11.25" hidden="1" customHeight="1">
      <c r="A898" s="2" t="s">
        <v>126</v>
      </c>
      <c r="B898" s="27" t="s">
        <v>1828</v>
      </c>
      <c r="C898" s="1" t="s">
        <v>1829</v>
      </c>
      <c r="D898" s="18" t="e">
        <f>(#REF!+#REF!)-#REF!</f>
        <v>#REF!</v>
      </c>
      <c r="E898" s="18"/>
      <c r="F898" s="18"/>
      <c r="G898" s="18"/>
      <c r="H898" s="18"/>
      <c r="I898" s="17" t="e">
        <f>#REF!-#REF!</f>
        <v>#REF!</v>
      </c>
      <c r="J898" s="17" t="e">
        <f>#REF!-#REF!</f>
        <v>#REF!</v>
      </c>
    </row>
    <row r="899" spans="1:10" ht="11.25" hidden="1" customHeight="1">
      <c r="A899" s="2" t="s">
        <v>129</v>
      </c>
      <c r="B899" s="27" t="s">
        <v>1830</v>
      </c>
      <c r="C899" s="1" t="s">
        <v>1831</v>
      </c>
      <c r="D899" s="18" t="e">
        <f>(#REF!+#REF!)-#REF!</f>
        <v>#REF!</v>
      </c>
      <c r="E899" s="18"/>
      <c r="F899" s="18"/>
      <c r="G899" s="18"/>
      <c r="H899" s="18"/>
      <c r="I899" s="17" t="e">
        <f>#REF!-#REF!</f>
        <v>#REF!</v>
      </c>
      <c r="J899" s="17" t="e">
        <f>#REF!-#REF!</f>
        <v>#REF!</v>
      </c>
    </row>
    <row r="900" spans="1:10" ht="22.5" hidden="1" customHeight="1">
      <c r="A900" s="2" t="s">
        <v>132</v>
      </c>
      <c r="B900" s="27" t="s">
        <v>1832</v>
      </c>
      <c r="C900" s="1" t="s">
        <v>1833</v>
      </c>
      <c r="D900" s="18" t="e">
        <f>(#REF!+#REF!)-#REF!</f>
        <v>#REF!</v>
      </c>
      <c r="E900" s="18"/>
      <c r="F900" s="18"/>
      <c r="G900" s="18"/>
      <c r="H900" s="18"/>
      <c r="I900" s="17" t="e">
        <f>#REF!-#REF!</f>
        <v>#REF!</v>
      </c>
      <c r="J900" s="17" t="e">
        <f>#REF!-#REF!</f>
        <v>#REF!</v>
      </c>
    </row>
    <row r="901" spans="1:10" ht="22.5" hidden="1" customHeight="1">
      <c r="A901" s="2" t="s">
        <v>135</v>
      </c>
      <c r="B901" s="27" t="s">
        <v>1834</v>
      </c>
      <c r="C901" s="1" t="s">
        <v>1835</v>
      </c>
      <c r="D901" s="18" t="e">
        <f>(#REF!+#REF!)-#REF!</f>
        <v>#REF!</v>
      </c>
      <c r="E901" s="18"/>
      <c r="F901" s="18"/>
      <c r="G901" s="18"/>
      <c r="H901" s="18"/>
      <c r="I901" s="17" t="e">
        <f>#REF!-#REF!</f>
        <v>#REF!</v>
      </c>
      <c r="J901" s="17" t="e">
        <f>#REF!-#REF!</f>
        <v>#REF!</v>
      </c>
    </row>
    <row r="902" spans="1:10" ht="11.25" hidden="1" customHeight="1">
      <c r="A902" s="2" t="s">
        <v>138</v>
      </c>
      <c r="B902" s="27" t="s">
        <v>1836</v>
      </c>
      <c r="C902" s="1" t="s">
        <v>1837</v>
      </c>
      <c r="D902" s="18" t="e">
        <f>(#REF!+#REF!)-#REF!</f>
        <v>#REF!</v>
      </c>
      <c r="E902" s="18"/>
      <c r="F902" s="18"/>
      <c r="G902" s="18"/>
      <c r="H902" s="18"/>
      <c r="I902" s="17" t="e">
        <f>#REF!-#REF!</f>
        <v>#REF!</v>
      </c>
      <c r="J902" s="17" t="e">
        <f>#REF!-#REF!</f>
        <v>#REF!</v>
      </c>
    </row>
    <row r="903" spans="1:10" ht="11.25" hidden="1" customHeight="1">
      <c r="A903" s="2" t="s">
        <v>155</v>
      </c>
      <c r="B903" s="27" t="s">
        <v>1838</v>
      </c>
      <c r="C903" s="1" t="s">
        <v>1839</v>
      </c>
      <c r="D903" s="18" t="e">
        <f>(#REF!+#REF!)-#REF!</f>
        <v>#REF!</v>
      </c>
      <c r="E903" s="18"/>
      <c r="F903" s="18"/>
      <c r="G903" s="18"/>
      <c r="H903" s="18"/>
      <c r="I903" s="17" t="e">
        <f>#REF!-#REF!</f>
        <v>#REF!</v>
      </c>
      <c r="J903" s="17" t="e">
        <f>#REF!-#REF!</f>
        <v>#REF!</v>
      </c>
    </row>
    <row r="904" spans="1:10" ht="22.5" hidden="1" customHeight="1">
      <c r="A904" s="2" t="s">
        <v>158</v>
      </c>
      <c r="B904" s="27" t="s">
        <v>1840</v>
      </c>
      <c r="C904" s="1" t="s">
        <v>1841</v>
      </c>
      <c r="D904" s="18" t="e">
        <f>(#REF!+#REF!)-#REF!</f>
        <v>#REF!</v>
      </c>
      <c r="E904" s="18"/>
      <c r="F904" s="18"/>
      <c r="G904" s="18"/>
      <c r="H904" s="18"/>
      <c r="I904" s="17" t="e">
        <f>#REF!-#REF!</f>
        <v>#REF!</v>
      </c>
      <c r="J904" s="17" t="e">
        <f>#REF!-#REF!</f>
        <v>#REF!</v>
      </c>
    </row>
    <row r="905" spans="1:10" ht="22.5" hidden="1" customHeight="1">
      <c r="A905" s="2" t="s">
        <v>1842</v>
      </c>
      <c r="B905" s="27" t="s">
        <v>1843</v>
      </c>
      <c r="C905" s="1" t="s">
        <v>1844</v>
      </c>
      <c r="D905" s="18" t="e">
        <f>(#REF!+#REF!)-#REF!</f>
        <v>#REF!</v>
      </c>
      <c r="E905" s="18"/>
      <c r="F905" s="18"/>
      <c r="G905" s="18"/>
      <c r="H905" s="18"/>
      <c r="I905" s="17" t="e">
        <f>#REF!-#REF!</f>
        <v>#REF!</v>
      </c>
      <c r="J905" s="17" t="e">
        <f>#REF!-#REF!</f>
        <v>#REF!</v>
      </c>
    </row>
    <row r="906" spans="1:10" ht="11.25" hidden="1" customHeight="1">
      <c r="A906" s="2" t="s">
        <v>18</v>
      </c>
      <c r="B906" s="27" t="s">
        <v>1845</v>
      </c>
      <c r="C906" s="1" t="s">
        <v>1846</v>
      </c>
      <c r="D906" s="18" t="e">
        <f>(#REF!+#REF!)-#REF!</f>
        <v>#REF!</v>
      </c>
      <c r="E906" s="18"/>
      <c r="F906" s="18"/>
      <c r="G906" s="18"/>
      <c r="H906" s="18"/>
      <c r="I906" s="17" t="e">
        <f>#REF!-#REF!</f>
        <v>#REF!</v>
      </c>
      <c r="J906" s="17" t="e">
        <f>#REF!-#REF!</f>
        <v>#REF!</v>
      </c>
    </row>
    <row r="907" spans="1:10" ht="22.5" hidden="1" customHeight="1">
      <c r="A907" s="2" t="s">
        <v>21</v>
      </c>
      <c r="B907" s="27" t="s">
        <v>1847</v>
      </c>
      <c r="C907" s="1" t="s">
        <v>1848</v>
      </c>
      <c r="D907" s="18" t="e">
        <f>(#REF!+#REF!)-#REF!</f>
        <v>#REF!</v>
      </c>
      <c r="E907" s="18"/>
      <c r="F907" s="18"/>
      <c r="G907" s="18"/>
      <c r="H907" s="18"/>
      <c r="I907" s="17" t="e">
        <f>#REF!-#REF!</f>
        <v>#REF!</v>
      </c>
      <c r="J907" s="17" t="e">
        <f>#REF!-#REF!</f>
        <v>#REF!</v>
      </c>
    </row>
    <row r="908" spans="1:10" ht="11.25" hidden="1" customHeight="1">
      <c r="A908" s="2" t="s">
        <v>24</v>
      </c>
      <c r="B908" s="27" t="s">
        <v>1849</v>
      </c>
      <c r="C908" s="1" t="s">
        <v>1850</v>
      </c>
      <c r="D908" s="18" t="e">
        <f>(#REF!+#REF!)-#REF!</f>
        <v>#REF!</v>
      </c>
      <c r="E908" s="18"/>
      <c r="F908" s="18"/>
      <c r="G908" s="18"/>
      <c r="H908" s="18"/>
      <c r="I908" s="17" t="e">
        <f>#REF!-#REF!</f>
        <v>#REF!</v>
      </c>
      <c r="J908" s="17" t="e">
        <f>#REF!-#REF!</f>
        <v>#REF!</v>
      </c>
    </row>
    <row r="909" spans="1:10" ht="11.25" hidden="1" customHeight="1">
      <c r="A909" s="2" t="s">
        <v>27</v>
      </c>
      <c r="B909" s="27" t="s">
        <v>1851</v>
      </c>
      <c r="C909" s="1" t="s">
        <v>1852</v>
      </c>
      <c r="D909" s="18" t="e">
        <f>(#REF!+#REF!)-#REF!</f>
        <v>#REF!</v>
      </c>
      <c r="E909" s="18"/>
      <c r="F909" s="18"/>
      <c r="G909" s="18"/>
      <c r="H909" s="18"/>
      <c r="I909" s="17" t="e">
        <f>#REF!-#REF!</f>
        <v>#REF!</v>
      </c>
      <c r="J909" s="17" t="e">
        <f>#REF!-#REF!</f>
        <v>#REF!</v>
      </c>
    </row>
    <row r="910" spans="1:10" ht="11.25" hidden="1" customHeight="1">
      <c r="A910" s="2" t="s">
        <v>30</v>
      </c>
      <c r="B910" s="27" t="s">
        <v>1853</v>
      </c>
      <c r="C910" s="1" t="s">
        <v>1854</v>
      </c>
      <c r="D910" s="18" t="e">
        <f>(#REF!+#REF!)-#REF!</f>
        <v>#REF!</v>
      </c>
      <c r="E910" s="18"/>
      <c r="F910" s="18"/>
      <c r="G910" s="18"/>
      <c r="H910" s="18"/>
      <c r="I910" s="17" t="e">
        <f>#REF!-#REF!</f>
        <v>#REF!</v>
      </c>
      <c r="J910" s="17" t="e">
        <f>#REF!-#REF!</f>
        <v>#REF!</v>
      </c>
    </row>
    <row r="911" spans="1:10" ht="11.25" hidden="1" customHeight="1">
      <c r="A911" s="2" t="s">
        <v>36</v>
      </c>
      <c r="B911" s="27" t="s">
        <v>1855</v>
      </c>
      <c r="C911" s="1" t="s">
        <v>1856</v>
      </c>
      <c r="D911" s="18" t="e">
        <f>(#REF!+#REF!)-#REF!</f>
        <v>#REF!</v>
      </c>
      <c r="E911" s="18"/>
      <c r="F911" s="18"/>
      <c r="G911" s="18"/>
      <c r="H911" s="18"/>
      <c r="I911" s="17" t="e">
        <f>#REF!-#REF!</f>
        <v>#REF!</v>
      </c>
      <c r="J911" s="17" t="e">
        <f>#REF!-#REF!</f>
        <v>#REF!</v>
      </c>
    </row>
    <row r="912" spans="1:10" ht="11.25" hidden="1" customHeight="1">
      <c r="A912" s="2" t="s">
        <v>39</v>
      </c>
      <c r="B912" s="27" t="s">
        <v>1857</v>
      </c>
      <c r="C912" s="1" t="s">
        <v>1858</v>
      </c>
      <c r="D912" s="18" t="e">
        <f>(#REF!+#REF!)-#REF!</f>
        <v>#REF!</v>
      </c>
      <c r="E912" s="18"/>
      <c r="F912" s="18"/>
      <c r="G912" s="18"/>
      <c r="H912" s="18"/>
      <c r="I912" s="17" t="e">
        <f>#REF!-#REF!</f>
        <v>#REF!</v>
      </c>
      <c r="J912" s="17" t="e">
        <f>#REF!-#REF!</f>
        <v>#REF!</v>
      </c>
    </row>
    <row r="913" spans="1:10" ht="11.25" hidden="1" customHeight="1">
      <c r="A913" s="2" t="s">
        <v>42</v>
      </c>
      <c r="B913" s="27" t="s">
        <v>1859</v>
      </c>
      <c r="C913" s="1" t="s">
        <v>1860</v>
      </c>
      <c r="D913" s="18" t="e">
        <f>(#REF!+#REF!)-#REF!</f>
        <v>#REF!</v>
      </c>
      <c r="E913" s="18"/>
      <c r="F913" s="18"/>
      <c r="G913" s="18"/>
      <c r="H913" s="18"/>
      <c r="I913" s="17" t="e">
        <f>#REF!-#REF!</f>
        <v>#REF!</v>
      </c>
      <c r="J913" s="17" t="e">
        <f>#REF!-#REF!</f>
        <v>#REF!</v>
      </c>
    </row>
    <row r="914" spans="1:10" ht="11.25" hidden="1" customHeight="1">
      <c r="A914" s="2" t="s">
        <v>45</v>
      </c>
      <c r="B914" s="27" t="s">
        <v>1861</v>
      </c>
      <c r="C914" s="1" t="s">
        <v>1862</v>
      </c>
      <c r="D914" s="18" t="e">
        <f>(#REF!+#REF!)-#REF!</f>
        <v>#REF!</v>
      </c>
      <c r="E914" s="18"/>
      <c r="F914" s="18"/>
      <c r="G914" s="18"/>
      <c r="H914" s="18"/>
      <c r="I914" s="17" t="e">
        <f>#REF!-#REF!</f>
        <v>#REF!</v>
      </c>
      <c r="J914" s="17" t="e">
        <f>#REF!-#REF!</f>
        <v>#REF!</v>
      </c>
    </row>
    <row r="915" spans="1:10" ht="11.25" hidden="1" customHeight="1">
      <c r="A915" s="2" t="s">
        <v>182</v>
      </c>
      <c r="B915" s="27" t="s">
        <v>1863</v>
      </c>
      <c r="C915" s="1" t="s">
        <v>1864</v>
      </c>
      <c r="D915" s="18" t="e">
        <f>(#REF!+#REF!)-#REF!</f>
        <v>#REF!</v>
      </c>
      <c r="E915" s="18"/>
      <c r="F915" s="18"/>
      <c r="G915" s="18"/>
      <c r="H915" s="18"/>
      <c r="I915" s="17" t="e">
        <f>#REF!-#REF!</f>
        <v>#REF!</v>
      </c>
      <c r="J915" s="17" t="e">
        <f>#REF!-#REF!</f>
        <v>#REF!</v>
      </c>
    </row>
    <row r="916" spans="1:10" ht="11.25" hidden="1" customHeight="1">
      <c r="A916" s="2" t="s">
        <v>51</v>
      </c>
      <c r="B916" s="27" t="s">
        <v>1865</v>
      </c>
      <c r="C916" s="1" t="s">
        <v>1866</v>
      </c>
      <c r="D916" s="18" t="e">
        <f>(#REF!+#REF!)-#REF!</f>
        <v>#REF!</v>
      </c>
      <c r="E916" s="18"/>
      <c r="F916" s="18"/>
      <c r="G916" s="18"/>
      <c r="H916" s="18"/>
      <c r="I916" s="17" t="e">
        <f>#REF!-#REF!</f>
        <v>#REF!</v>
      </c>
      <c r="J916" s="17" t="e">
        <f>#REF!-#REF!</f>
        <v>#REF!</v>
      </c>
    </row>
    <row r="917" spans="1:10" ht="11.25" hidden="1" customHeight="1">
      <c r="A917" s="2" t="s">
        <v>54</v>
      </c>
      <c r="B917" s="27" t="s">
        <v>1867</v>
      </c>
      <c r="C917" s="1" t="s">
        <v>1868</v>
      </c>
      <c r="D917" s="18" t="e">
        <f>(#REF!+#REF!)-#REF!</f>
        <v>#REF!</v>
      </c>
      <c r="E917" s="18"/>
      <c r="F917" s="18"/>
      <c r="G917" s="18"/>
      <c r="H917" s="18"/>
      <c r="I917" s="17" t="e">
        <f>#REF!-#REF!</f>
        <v>#REF!</v>
      </c>
      <c r="J917" s="17" t="e">
        <f>#REF!-#REF!</f>
        <v>#REF!</v>
      </c>
    </row>
    <row r="918" spans="1:10" ht="22.5" hidden="1" customHeight="1">
      <c r="A918" s="2" t="s">
        <v>63</v>
      </c>
      <c r="B918" s="27" t="s">
        <v>1869</v>
      </c>
      <c r="C918" s="1" t="s">
        <v>1870</v>
      </c>
      <c r="D918" s="18" t="e">
        <f>(#REF!+#REF!)-#REF!</f>
        <v>#REF!</v>
      </c>
      <c r="E918" s="18"/>
      <c r="F918" s="18"/>
      <c r="G918" s="18"/>
      <c r="H918" s="18"/>
      <c r="I918" s="17" t="e">
        <f>#REF!-#REF!</f>
        <v>#REF!</v>
      </c>
      <c r="J918" s="17" t="e">
        <f>#REF!-#REF!</f>
        <v>#REF!</v>
      </c>
    </row>
    <row r="919" spans="1:10" ht="11.25" hidden="1" customHeight="1">
      <c r="A919" s="2" t="s">
        <v>66</v>
      </c>
      <c r="B919" s="27" t="s">
        <v>1871</v>
      </c>
      <c r="C919" s="1" t="s">
        <v>1872</v>
      </c>
      <c r="D919" s="18" t="e">
        <f>(#REF!+#REF!)-#REF!</f>
        <v>#REF!</v>
      </c>
      <c r="E919" s="18"/>
      <c r="F919" s="18"/>
      <c r="G919" s="18"/>
      <c r="H919" s="18"/>
      <c r="I919" s="17" t="e">
        <f>#REF!-#REF!</f>
        <v>#REF!</v>
      </c>
      <c r="J919" s="17" t="e">
        <f>#REF!-#REF!</f>
        <v>#REF!</v>
      </c>
    </row>
    <row r="920" spans="1:10" ht="11.25" hidden="1" customHeight="1">
      <c r="A920" s="2" t="s">
        <v>69</v>
      </c>
      <c r="B920" s="27" t="s">
        <v>1873</v>
      </c>
      <c r="C920" s="1" t="s">
        <v>1874</v>
      </c>
      <c r="D920" s="18" t="e">
        <f>(#REF!+#REF!)-#REF!</f>
        <v>#REF!</v>
      </c>
      <c r="E920" s="18"/>
      <c r="F920" s="18"/>
      <c r="G920" s="18"/>
      <c r="H920" s="18"/>
      <c r="I920" s="17" t="e">
        <f>#REF!-#REF!</f>
        <v>#REF!</v>
      </c>
      <c r="J920" s="17" t="e">
        <f>#REF!-#REF!</f>
        <v>#REF!</v>
      </c>
    </row>
    <row r="921" spans="1:10" ht="11.25" hidden="1" customHeight="1">
      <c r="A921" s="2" t="s">
        <v>72</v>
      </c>
      <c r="B921" s="27" t="s">
        <v>1875</v>
      </c>
      <c r="C921" s="1" t="s">
        <v>1876</v>
      </c>
      <c r="D921" s="18" t="e">
        <f>(#REF!+#REF!)-#REF!</f>
        <v>#REF!</v>
      </c>
      <c r="E921" s="18"/>
      <c r="F921" s="18"/>
      <c r="G921" s="18"/>
      <c r="H921" s="18"/>
      <c r="I921" s="17" t="e">
        <f>#REF!-#REF!</f>
        <v>#REF!</v>
      </c>
      <c r="J921" s="17" t="e">
        <f>#REF!-#REF!</f>
        <v>#REF!</v>
      </c>
    </row>
    <row r="922" spans="1:10" ht="22.5" hidden="1" customHeight="1">
      <c r="A922" s="2" t="s">
        <v>75</v>
      </c>
      <c r="B922" s="27" t="s">
        <v>1877</v>
      </c>
      <c r="C922" s="1" t="s">
        <v>1878</v>
      </c>
      <c r="D922" s="18" t="e">
        <f>(#REF!+#REF!)-#REF!</f>
        <v>#REF!</v>
      </c>
      <c r="E922" s="18"/>
      <c r="F922" s="18"/>
      <c r="G922" s="18"/>
      <c r="H922" s="18"/>
      <c r="I922" s="17" t="e">
        <f>#REF!-#REF!</f>
        <v>#REF!</v>
      </c>
      <c r="J922" s="17" t="e">
        <f>#REF!-#REF!</f>
        <v>#REF!</v>
      </c>
    </row>
    <row r="923" spans="1:10" ht="33.75" hidden="1" customHeight="1">
      <c r="A923" s="2" t="s">
        <v>78</v>
      </c>
      <c r="B923" s="27" t="s">
        <v>1879</v>
      </c>
      <c r="C923" s="1" t="s">
        <v>1880</v>
      </c>
      <c r="D923" s="18" t="e">
        <f>(#REF!+#REF!)-#REF!</f>
        <v>#REF!</v>
      </c>
      <c r="E923" s="18"/>
      <c r="F923" s="18"/>
      <c r="G923" s="18"/>
      <c r="H923" s="18"/>
      <c r="I923" s="17" t="e">
        <f>#REF!-#REF!</f>
        <v>#REF!</v>
      </c>
      <c r="J923" s="17" t="e">
        <f>#REF!-#REF!</f>
        <v>#REF!</v>
      </c>
    </row>
    <row r="924" spans="1:10" ht="11.25" hidden="1" customHeight="1">
      <c r="A924" s="2" t="s">
        <v>81</v>
      </c>
      <c r="B924" s="27" t="s">
        <v>1881</v>
      </c>
      <c r="C924" s="1" t="s">
        <v>1882</v>
      </c>
      <c r="D924" s="18" t="e">
        <f>(#REF!+#REF!)-#REF!</f>
        <v>#REF!</v>
      </c>
      <c r="E924" s="18"/>
      <c r="F924" s="18"/>
      <c r="G924" s="18"/>
      <c r="H924" s="18"/>
      <c r="I924" s="17" t="e">
        <f>#REF!-#REF!</f>
        <v>#REF!</v>
      </c>
      <c r="J924" s="17" t="e">
        <f>#REF!-#REF!</f>
        <v>#REF!</v>
      </c>
    </row>
    <row r="925" spans="1:10" ht="22.5" hidden="1" customHeight="1">
      <c r="A925" s="2" t="s">
        <v>84</v>
      </c>
      <c r="B925" s="27" t="s">
        <v>1883</v>
      </c>
      <c r="C925" s="1" t="s">
        <v>1884</v>
      </c>
      <c r="D925" s="18" t="e">
        <f>(#REF!+#REF!)-#REF!</f>
        <v>#REF!</v>
      </c>
      <c r="E925" s="18"/>
      <c r="F925" s="18"/>
      <c r="G925" s="18"/>
      <c r="H925" s="18"/>
      <c r="I925" s="17" t="e">
        <f>#REF!-#REF!</f>
        <v>#REF!</v>
      </c>
      <c r="J925" s="17" t="e">
        <f>#REF!-#REF!</f>
        <v>#REF!</v>
      </c>
    </row>
    <row r="926" spans="1:10" ht="22.5" hidden="1" customHeight="1">
      <c r="A926" s="2" t="s">
        <v>87</v>
      </c>
      <c r="B926" s="27" t="s">
        <v>1885</v>
      </c>
      <c r="C926" s="1" t="s">
        <v>1886</v>
      </c>
      <c r="D926" s="18" t="e">
        <f>(#REF!+#REF!)-#REF!</f>
        <v>#REF!</v>
      </c>
      <c r="E926" s="18"/>
      <c r="F926" s="18"/>
      <c r="G926" s="18"/>
      <c r="H926" s="18"/>
      <c r="I926" s="17" t="e">
        <f>#REF!-#REF!</f>
        <v>#REF!</v>
      </c>
      <c r="J926" s="17" t="e">
        <f>#REF!-#REF!</f>
        <v>#REF!</v>
      </c>
    </row>
    <row r="927" spans="1:10" ht="11.25" hidden="1" customHeight="1">
      <c r="A927" s="2" t="s">
        <v>90</v>
      </c>
      <c r="B927" s="27" t="s">
        <v>1887</v>
      </c>
      <c r="C927" s="1" t="s">
        <v>1888</v>
      </c>
      <c r="D927" s="18" t="e">
        <f>(#REF!+#REF!)-#REF!</f>
        <v>#REF!</v>
      </c>
      <c r="E927" s="18"/>
      <c r="F927" s="18"/>
      <c r="G927" s="18"/>
      <c r="H927" s="18"/>
      <c r="I927" s="17" t="e">
        <f>#REF!-#REF!</f>
        <v>#REF!</v>
      </c>
      <c r="J927" s="17" t="e">
        <f>#REF!-#REF!</f>
        <v>#REF!</v>
      </c>
    </row>
    <row r="928" spans="1:10" ht="11.25" hidden="1" customHeight="1">
      <c r="A928" s="2" t="s">
        <v>93</v>
      </c>
      <c r="B928" s="27" t="s">
        <v>1889</v>
      </c>
      <c r="C928" s="1" t="s">
        <v>1890</v>
      </c>
      <c r="D928" s="18" t="e">
        <f>(#REF!+#REF!)-#REF!</f>
        <v>#REF!</v>
      </c>
      <c r="E928" s="18"/>
      <c r="F928" s="18"/>
      <c r="G928" s="18"/>
      <c r="H928" s="18"/>
      <c r="I928" s="17" t="e">
        <f>#REF!-#REF!</f>
        <v>#REF!</v>
      </c>
      <c r="J928" s="17" t="e">
        <f>#REF!-#REF!</f>
        <v>#REF!</v>
      </c>
    </row>
    <row r="929" spans="1:10" ht="33.75" hidden="1" customHeight="1">
      <c r="A929" s="2" t="s">
        <v>96</v>
      </c>
      <c r="B929" s="27" t="s">
        <v>1891</v>
      </c>
      <c r="C929" s="1" t="s">
        <v>1892</v>
      </c>
      <c r="D929" s="18" t="e">
        <f>(#REF!+#REF!)-#REF!</f>
        <v>#REF!</v>
      </c>
      <c r="E929" s="18"/>
      <c r="F929" s="18"/>
      <c r="G929" s="18"/>
      <c r="H929" s="18"/>
      <c r="I929" s="17" t="e">
        <f>#REF!-#REF!</f>
        <v>#REF!</v>
      </c>
      <c r="J929" s="17" t="e">
        <f>#REF!-#REF!</f>
        <v>#REF!</v>
      </c>
    </row>
    <row r="930" spans="1:10" ht="11.25" hidden="1" customHeight="1">
      <c r="A930" s="2" t="s">
        <v>99</v>
      </c>
      <c r="B930" s="27" t="s">
        <v>1893</v>
      </c>
      <c r="C930" s="1" t="s">
        <v>1894</v>
      </c>
      <c r="D930" s="18" t="e">
        <f>(#REF!+#REF!)-#REF!</f>
        <v>#REF!</v>
      </c>
      <c r="E930" s="18"/>
      <c r="F930" s="18"/>
      <c r="G930" s="18"/>
      <c r="H930" s="18"/>
      <c r="I930" s="17" t="e">
        <f>#REF!-#REF!</f>
        <v>#REF!</v>
      </c>
      <c r="J930" s="17" t="e">
        <f>#REF!-#REF!</f>
        <v>#REF!</v>
      </c>
    </row>
    <row r="931" spans="1:10" ht="33.75" hidden="1" customHeight="1">
      <c r="A931" s="2" t="s">
        <v>102</v>
      </c>
      <c r="B931" s="27" t="s">
        <v>1895</v>
      </c>
      <c r="C931" s="1" t="s">
        <v>1896</v>
      </c>
      <c r="D931" s="18" t="e">
        <f>(#REF!+#REF!)-#REF!</f>
        <v>#REF!</v>
      </c>
      <c r="E931" s="18"/>
      <c r="F931" s="18"/>
      <c r="G931" s="18"/>
      <c r="H931" s="18"/>
      <c r="I931" s="17" t="e">
        <f>#REF!-#REF!</f>
        <v>#REF!</v>
      </c>
      <c r="J931" s="17" t="e">
        <f>#REF!-#REF!</f>
        <v>#REF!</v>
      </c>
    </row>
    <row r="932" spans="1:10" ht="11.25" hidden="1" customHeight="1">
      <c r="A932" s="2" t="s">
        <v>107</v>
      </c>
      <c r="B932" s="27" t="s">
        <v>1897</v>
      </c>
      <c r="C932" s="1" t="s">
        <v>1898</v>
      </c>
      <c r="D932" s="18" t="e">
        <f>(#REF!+#REF!)-#REF!</f>
        <v>#REF!</v>
      </c>
      <c r="E932" s="18"/>
      <c r="F932" s="18"/>
      <c r="G932" s="18"/>
      <c r="H932" s="18"/>
      <c r="I932" s="17" t="e">
        <f>#REF!-#REF!</f>
        <v>#REF!</v>
      </c>
      <c r="J932" s="17" t="e">
        <f>#REF!-#REF!</f>
        <v>#REF!</v>
      </c>
    </row>
    <row r="933" spans="1:10" ht="11.25" hidden="1" customHeight="1">
      <c r="A933" s="2" t="s">
        <v>126</v>
      </c>
      <c r="B933" s="27" t="s">
        <v>1899</v>
      </c>
      <c r="C933" s="1" t="s">
        <v>1900</v>
      </c>
      <c r="D933" s="18" t="e">
        <f>(#REF!+#REF!)-#REF!</f>
        <v>#REF!</v>
      </c>
      <c r="E933" s="18"/>
      <c r="F933" s="18"/>
      <c r="G933" s="18"/>
      <c r="H933" s="18"/>
      <c r="I933" s="17" t="e">
        <f>#REF!-#REF!</f>
        <v>#REF!</v>
      </c>
      <c r="J933" s="17" t="e">
        <f>#REF!-#REF!</f>
        <v>#REF!</v>
      </c>
    </row>
    <row r="934" spans="1:10" ht="11.25" hidden="1" customHeight="1">
      <c r="A934" s="2" t="s">
        <v>129</v>
      </c>
      <c r="B934" s="27" t="s">
        <v>1901</v>
      </c>
      <c r="C934" s="1" t="s">
        <v>1902</v>
      </c>
      <c r="D934" s="18" t="e">
        <f>(#REF!+#REF!)-#REF!</f>
        <v>#REF!</v>
      </c>
      <c r="E934" s="18"/>
      <c r="F934" s="18"/>
      <c r="G934" s="18"/>
      <c r="H934" s="18"/>
      <c r="I934" s="17" t="e">
        <f>#REF!-#REF!</f>
        <v>#REF!</v>
      </c>
      <c r="J934" s="17" t="e">
        <f>#REF!-#REF!</f>
        <v>#REF!</v>
      </c>
    </row>
    <row r="935" spans="1:10" ht="22.5" hidden="1" customHeight="1">
      <c r="A935" s="2" t="s">
        <v>132</v>
      </c>
      <c r="B935" s="27" t="s">
        <v>1903</v>
      </c>
      <c r="C935" s="1" t="s">
        <v>1904</v>
      </c>
      <c r="D935" s="18" t="e">
        <f>(#REF!+#REF!)-#REF!</f>
        <v>#REF!</v>
      </c>
      <c r="E935" s="18"/>
      <c r="F935" s="18"/>
      <c r="G935" s="18"/>
      <c r="H935" s="18"/>
      <c r="I935" s="17" t="e">
        <f>#REF!-#REF!</f>
        <v>#REF!</v>
      </c>
      <c r="J935" s="17" t="e">
        <f>#REF!-#REF!</f>
        <v>#REF!</v>
      </c>
    </row>
    <row r="936" spans="1:10" ht="22.5" hidden="1" customHeight="1">
      <c r="A936" s="2" t="s">
        <v>135</v>
      </c>
      <c r="B936" s="27" t="s">
        <v>1905</v>
      </c>
      <c r="C936" s="1" t="s">
        <v>1906</v>
      </c>
      <c r="D936" s="18" t="e">
        <f>(#REF!+#REF!)-#REF!</f>
        <v>#REF!</v>
      </c>
      <c r="E936" s="18"/>
      <c r="F936" s="18"/>
      <c r="G936" s="18"/>
      <c r="H936" s="18"/>
      <c r="I936" s="17" t="e">
        <f>#REF!-#REF!</f>
        <v>#REF!</v>
      </c>
      <c r="J936" s="17" t="e">
        <f>#REF!-#REF!</f>
        <v>#REF!</v>
      </c>
    </row>
    <row r="937" spans="1:10" ht="11.25" hidden="1" customHeight="1">
      <c r="A937" s="2" t="s">
        <v>138</v>
      </c>
      <c r="B937" s="27" t="s">
        <v>1907</v>
      </c>
      <c r="C937" s="1" t="s">
        <v>1908</v>
      </c>
      <c r="D937" s="18" t="e">
        <f>(#REF!+#REF!)-#REF!</f>
        <v>#REF!</v>
      </c>
      <c r="E937" s="18"/>
      <c r="F937" s="18"/>
      <c r="G937" s="18"/>
      <c r="H937" s="18"/>
      <c r="I937" s="17" t="e">
        <f>#REF!-#REF!</f>
        <v>#REF!</v>
      </c>
      <c r="J937" s="17" t="e">
        <f>#REF!-#REF!</f>
        <v>#REF!</v>
      </c>
    </row>
    <row r="938" spans="1:10" ht="11.25" hidden="1" customHeight="1">
      <c r="A938" s="2" t="s">
        <v>155</v>
      </c>
      <c r="B938" s="27" t="s">
        <v>1909</v>
      </c>
      <c r="C938" s="1" t="s">
        <v>1910</v>
      </c>
      <c r="D938" s="18" t="e">
        <f>(#REF!+#REF!)-#REF!</f>
        <v>#REF!</v>
      </c>
      <c r="E938" s="18"/>
      <c r="F938" s="18"/>
      <c r="G938" s="18"/>
      <c r="H938" s="18"/>
      <c r="I938" s="17" t="e">
        <f>#REF!-#REF!</f>
        <v>#REF!</v>
      </c>
      <c r="J938" s="17" t="e">
        <f>#REF!-#REF!</f>
        <v>#REF!</v>
      </c>
    </row>
    <row r="939" spans="1:10" ht="22.5" hidden="1" customHeight="1">
      <c r="A939" s="2" t="s">
        <v>158</v>
      </c>
      <c r="B939" s="27" t="s">
        <v>1911</v>
      </c>
      <c r="C939" s="1" t="s">
        <v>1912</v>
      </c>
      <c r="D939" s="18" t="e">
        <f>(#REF!+#REF!)-#REF!</f>
        <v>#REF!</v>
      </c>
      <c r="E939" s="18"/>
      <c r="F939" s="18"/>
      <c r="G939" s="18"/>
      <c r="H939" s="18"/>
      <c r="I939" s="17" t="e">
        <f>#REF!-#REF!</f>
        <v>#REF!</v>
      </c>
      <c r="J939" s="17" t="e">
        <f>#REF!-#REF!</f>
        <v>#REF!</v>
      </c>
    </row>
    <row r="940" spans="1:10" ht="23.25" hidden="1">
      <c r="A940" s="23" t="s">
        <v>1913</v>
      </c>
      <c r="B940" s="3" t="s">
        <v>1914</v>
      </c>
      <c r="C940" s="24" t="s">
        <v>1915</v>
      </c>
      <c r="D940" s="16" t="e">
        <f>(#REF!+#REF!)-#REF!</f>
        <v>#REF!</v>
      </c>
      <c r="E940" s="16">
        <f>E941+E968</f>
        <v>0</v>
      </c>
      <c r="F940" s="16">
        <f>F941+F968</f>
        <v>16300</v>
      </c>
      <c r="G940" s="16">
        <f>G941+G968</f>
        <v>0</v>
      </c>
      <c r="H940" s="16">
        <f>H941+H968</f>
        <v>16300</v>
      </c>
      <c r="I940" s="17" t="e">
        <f>#REF!-#REF!</f>
        <v>#REF!</v>
      </c>
      <c r="J940" s="17" t="e">
        <f>#REF!-#REF!</f>
        <v>#REF!</v>
      </c>
    </row>
    <row r="941" spans="1:10" hidden="1">
      <c r="A941" s="2" t="s">
        <v>18</v>
      </c>
      <c r="B941" s="3" t="s">
        <v>1916</v>
      </c>
      <c r="C941" s="1" t="s">
        <v>1917</v>
      </c>
      <c r="D941" s="18" t="e">
        <f>(#REF!+#REF!)-#REF!</f>
        <v>#REF!</v>
      </c>
      <c r="E941" s="18">
        <f>E942+E946+E953+E956+E959+E963+E967</f>
        <v>0</v>
      </c>
      <c r="F941" s="18">
        <f>F942+F946+F953+F956+F959+F963+F967</f>
        <v>0</v>
      </c>
      <c r="G941" s="18">
        <f>G942+G946+G953+G956+G959+G963+G967</f>
        <v>0</v>
      </c>
      <c r="H941" s="18">
        <f>H942+H946+H953+H956+H959+H963+H967</f>
        <v>0</v>
      </c>
      <c r="I941" s="17" t="e">
        <f>#REF!-#REF!</f>
        <v>#REF!</v>
      </c>
      <c r="J941" s="17" t="e">
        <f>#REF!-#REF!</f>
        <v>#REF!</v>
      </c>
    </row>
    <row r="942" spans="1:10" ht="22.5" hidden="1" customHeight="1">
      <c r="A942" s="2" t="s">
        <v>21</v>
      </c>
      <c r="B942" s="3" t="s">
        <v>1918</v>
      </c>
      <c r="C942" s="1" t="s">
        <v>1919</v>
      </c>
      <c r="D942" s="18" t="e">
        <f>(#REF!+#REF!)-#REF!</f>
        <v>#REF!</v>
      </c>
      <c r="E942" s="18">
        <f>SUM(E943:E945)</f>
        <v>0</v>
      </c>
      <c r="F942" s="18">
        <f>SUM(F943:F945)</f>
        <v>0</v>
      </c>
      <c r="G942" s="18">
        <f>SUM(G943:G945)</f>
        <v>0</v>
      </c>
      <c r="H942" s="18">
        <f>SUM(H943:H945)</f>
        <v>0</v>
      </c>
      <c r="I942" s="17" t="e">
        <f>#REF!-#REF!</f>
        <v>#REF!</v>
      </c>
      <c r="J942" s="17" t="e">
        <f>#REF!-#REF!</f>
        <v>#REF!</v>
      </c>
    </row>
    <row r="943" spans="1:10" ht="11.25" hidden="1" customHeight="1">
      <c r="A943" s="2" t="s">
        <v>24</v>
      </c>
      <c r="B943" s="3" t="s">
        <v>1920</v>
      </c>
      <c r="C943" s="1" t="s">
        <v>1921</v>
      </c>
      <c r="D943" s="18" t="e">
        <f>(#REF!+#REF!)-#REF!</f>
        <v>#REF!</v>
      </c>
      <c r="E943" s="18">
        <f t="shared" ref="E943:H945" si="20">E1016+E1261</f>
        <v>0</v>
      </c>
      <c r="F943" s="18">
        <f t="shared" si="20"/>
        <v>0</v>
      </c>
      <c r="G943" s="18">
        <f t="shared" si="20"/>
        <v>0</v>
      </c>
      <c r="H943" s="18">
        <f t="shared" si="20"/>
        <v>0</v>
      </c>
      <c r="I943" s="17" t="e">
        <f>#REF!-#REF!</f>
        <v>#REF!</v>
      </c>
      <c r="J943" s="17" t="e">
        <f>#REF!-#REF!</f>
        <v>#REF!</v>
      </c>
    </row>
    <row r="944" spans="1:10" ht="11.25" hidden="1" customHeight="1">
      <c r="A944" s="2" t="s">
        <v>27</v>
      </c>
      <c r="B944" s="3" t="s">
        <v>1922</v>
      </c>
      <c r="C944" s="1" t="s">
        <v>1923</v>
      </c>
      <c r="D944" s="18" t="e">
        <f>(#REF!+#REF!)-#REF!</f>
        <v>#REF!</v>
      </c>
      <c r="E944" s="18">
        <f t="shared" si="20"/>
        <v>0</v>
      </c>
      <c r="F944" s="18">
        <f t="shared" si="20"/>
        <v>0</v>
      </c>
      <c r="G944" s="18">
        <f t="shared" si="20"/>
        <v>0</v>
      </c>
      <c r="H944" s="18">
        <f t="shared" si="20"/>
        <v>0</v>
      </c>
      <c r="I944" s="17" t="e">
        <f>#REF!-#REF!</f>
        <v>#REF!</v>
      </c>
      <c r="J944" s="17" t="e">
        <f>#REF!-#REF!</f>
        <v>#REF!</v>
      </c>
    </row>
    <row r="945" spans="1:10" ht="11.25" hidden="1" customHeight="1">
      <c r="A945" s="2" t="s">
        <v>30</v>
      </c>
      <c r="B945" s="3" t="s">
        <v>1924</v>
      </c>
      <c r="C945" s="1" t="s">
        <v>1925</v>
      </c>
      <c r="D945" s="18" t="e">
        <f>(#REF!+#REF!)-#REF!</f>
        <v>#REF!</v>
      </c>
      <c r="E945" s="18">
        <f t="shared" si="20"/>
        <v>0</v>
      </c>
      <c r="F945" s="18">
        <f t="shared" si="20"/>
        <v>0</v>
      </c>
      <c r="G945" s="18">
        <f t="shared" si="20"/>
        <v>0</v>
      </c>
      <c r="H945" s="18">
        <f t="shared" si="20"/>
        <v>0</v>
      </c>
      <c r="I945" s="17" t="e">
        <f>#REF!-#REF!</f>
        <v>#REF!</v>
      </c>
      <c r="J945" s="17" t="e">
        <f>#REF!-#REF!</f>
        <v>#REF!</v>
      </c>
    </row>
    <row r="946" spans="1:10" ht="11.25" hidden="1" customHeight="1">
      <c r="A946" s="2" t="s">
        <v>36</v>
      </c>
      <c r="B946" s="3" t="s">
        <v>1926</v>
      </c>
      <c r="C946" s="1" t="s">
        <v>1927</v>
      </c>
      <c r="D946" s="18" t="e">
        <f>(#REF!+#REF!)-#REF!</f>
        <v>#REF!</v>
      </c>
      <c r="E946" s="18">
        <f>SUM(E947:E952)</f>
        <v>0</v>
      </c>
      <c r="F946" s="18">
        <f>SUM(F947:F952)</f>
        <v>0</v>
      </c>
      <c r="G946" s="18">
        <f>SUM(G947:G952)</f>
        <v>0</v>
      </c>
      <c r="H946" s="18">
        <f>SUM(H947:H952)</f>
        <v>0</v>
      </c>
      <c r="I946" s="17" t="e">
        <f>#REF!-#REF!</f>
        <v>#REF!</v>
      </c>
      <c r="J946" s="17" t="e">
        <f>#REF!-#REF!</f>
        <v>#REF!</v>
      </c>
    </row>
    <row r="947" spans="1:10" ht="11.25" hidden="1" customHeight="1">
      <c r="A947" s="2" t="s">
        <v>39</v>
      </c>
      <c r="B947" s="3" t="s">
        <v>1928</v>
      </c>
      <c r="C947" s="1" t="s">
        <v>1929</v>
      </c>
      <c r="D947" s="18" t="e">
        <f>(#REF!+#REF!)-#REF!</f>
        <v>#REF!</v>
      </c>
      <c r="E947" s="18">
        <f t="shared" ref="E947:H950" si="21">E1020+E1265</f>
        <v>0</v>
      </c>
      <c r="F947" s="18">
        <f t="shared" si="21"/>
        <v>0</v>
      </c>
      <c r="G947" s="18">
        <f t="shared" si="21"/>
        <v>0</v>
      </c>
      <c r="H947" s="18">
        <f t="shared" si="21"/>
        <v>0</v>
      </c>
      <c r="I947" s="17" t="e">
        <f>#REF!-#REF!</f>
        <v>#REF!</v>
      </c>
      <c r="J947" s="17" t="e">
        <f>#REF!-#REF!</f>
        <v>#REF!</v>
      </c>
    </row>
    <row r="948" spans="1:10" ht="11.25" hidden="1" customHeight="1">
      <c r="A948" s="2" t="s">
        <v>42</v>
      </c>
      <c r="B948" s="3" t="s">
        <v>1930</v>
      </c>
      <c r="C948" s="1" t="s">
        <v>1931</v>
      </c>
      <c r="D948" s="18" t="e">
        <f>(#REF!+#REF!)-#REF!</f>
        <v>#REF!</v>
      </c>
      <c r="E948" s="18">
        <f t="shared" si="21"/>
        <v>0</v>
      </c>
      <c r="F948" s="18">
        <f t="shared" si="21"/>
        <v>0</v>
      </c>
      <c r="G948" s="18">
        <f t="shared" si="21"/>
        <v>0</v>
      </c>
      <c r="H948" s="18">
        <f t="shared" si="21"/>
        <v>0</v>
      </c>
      <c r="I948" s="17" t="e">
        <f>#REF!-#REF!</f>
        <v>#REF!</v>
      </c>
      <c r="J948" s="17" t="e">
        <f>#REF!-#REF!</f>
        <v>#REF!</v>
      </c>
    </row>
    <row r="949" spans="1:10" ht="11.25" hidden="1" customHeight="1">
      <c r="A949" s="2" t="s">
        <v>45</v>
      </c>
      <c r="B949" s="3" t="s">
        <v>1932</v>
      </c>
      <c r="C949" s="1" t="s">
        <v>1933</v>
      </c>
      <c r="D949" s="18" t="e">
        <f>(#REF!+#REF!)-#REF!</f>
        <v>#REF!</v>
      </c>
      <c r="E949" s="18">
        <f t="shared" si="21"/>
        <v>0</v>
      </c>
      <c r="F949" s="18">
        <f t="shared" si="21"/>
        <v>0</v>
      </c>
      <c r="G949" s="18">
        <f t="shared" si="21"/>
        <v>0</v>
      </c>
      <c r="H949" s="18">
        <f t="shared" si="21"/>
        <v>0</v>
      </c>
      <c r="I949" s="17" t="e">
        <f>#REF!-#REF!</f>
        <v>#REF!</v>
      </c>
      <c r="J949" s="17" t="e">
        <f>#REF!-#REF!</f>
        <v>#REF!</v>
      </c>
    </row>
    <row r="950" spans="1:10" ht="11.25" hidden="1" customHeight="1">
      <c r="A950" s="2" t="s">
        <v>182</v>
      </c>
      <c r="B950" s="3" t="s">
        <v>1934</v>
      </c>
      <c r="C950" s="1" t="s">
        <v>1935</v>
      </c>
      <c r="D950" s="18" t="e">
        <f>(#REF!+#REF!)-#REF!</f>
        <v>#REF!</v>
      </c>
      <c r="E950" s="18">
        <f t="shared" si="21"/>
        <v>0</v>
      </c>
      <c r="F950" s="18">
        <f t="shared" si="21"/>
        <v>0</v>
      </c>
      <c r="G950" s="18">
        <f t="shared" si="21"/>
        <v>0</v>
      </c>
      <c r="H950" s="18">
        <f t="shared" si="21"/>
        <v>0</v>
      </c>
      <c r="I950" s="17" t="e">
        <f>#REF!-#REF!</f>
        <v>#REF!</v>
      </c>
      <c r="J950" s="17" t="e">
        <f>#REF!-#REF!</f>
        <v>#REF!</v>
      </c>
    </row>
    <row r="951" spans="1:10" ht="11.25" hidden="1" customHeight="1">
      <c r="A951" s="2" t="s">
        <v>51</v>
      </c>
      <c r="B951" s="3" t="s">
        <v>1936</v>
      </c>
      <c r="C951" s="1" t="s">
        <v>1937</v>
      </c>
      <c r="D951" s="18" t="e">
        <f>(#REF!+#REF!)-#REF!</f>
        <v>#REF!</v>
      </c>
      <c r="E951" s="18">
        <f>E1024+E1269+E1306</f>
        <v>0</v>
      </c>
      <c r="F951" s="18">
        <f>F1024+F1269+F1306</f>
        <v>0</v>
      </c>
      <c r="G951" s="18">
        <f>G1024+G1269+G1306</f>
        <v>0</v>
      </c>
      <c r="H951" s="18">
        <f>H1024+H1269+H1306</f>
        <v>0</v>
      </c>
      <c r="I951" s="17" t="e">
        <f>#REF!-#REF!</f>
        <v>#REF!</v>
      </c>
      <c r="J951" s="17" t="e">
        <f>#REF!-#REF!</f>
        <v>#REF!</v>
      </c>
    </row>
    <row r="952" spans="1:10" ht="11.25" hidden="1" customHeight="1">
      <c r="A952" s="2" t="s">
        <v>54</v>
      </c>
      <c r="B952" s="3" t="s">
        <v>1938</v>
      </c>
      <c r="C952" s="1" t="s">
        <v>1939</v>
      </c>
      <c r="D952" s="18" t="e">
        <f>(#REF!+#REF!)-#REF!</f>
        <v>#REF!</v>
      </c>
      <c r="E952" s="18">
        <f>E1025+E1270+E1307+E1448</f>
        <v>0</v>
      </c>
      <c r="F952" s="18">
        <f>F1025+F1270+F1307+F1448</f>
        <v>0</v>
      </c>
      <c r="G952" s="18">
        <f>G1025+G1270+G1307+G1448</f>
        <v>0</v>
      </c>
      <c r="H952" s="18">
        <f>H1025+H1270+H1307+H1448</f>
        <v>0</v>
      </c>
      <c r="I952" s="17" t="e">
        <f>#REF!-#REF!</f>
        <v>#REF!</v>
      </c>
      <c r="J952" s="17" t="e">
        <f>#REF!-#REF!</f>
        <v>#REF!</v>
      </c>
    </row>
    <row r="953" spans="1:10" ht="22.5" hidden="1" customHeight="1">
      <c r="A953" s="2" t="s">
        <v>63</v>
      </c>
      <c r="B953" s="3" t="s">
        <v>1940</v>
      </c>
      <c r="C953" s="1" t="s">
        <v>1941</v>
      </c>
      <c r="D953" s="18" t="e">
        <f>(#REF!+#REF!)-#REF!</f>
        <v>#REF!</v>
      </c>
      <c r="E953" s="18">
        <f>SUM(E954:E955)</f>
        <v>0</v>
      </c>
      <c r="F953" s="18">
        <f>SUM(F954:F955)</f>
        <v>0</v>
      </c>
      <c r="G953" s="18">
        <f>SUM(G954:G955)</f>
        <v>0</v>
      </c>
      <c r="H953" s="18">
        <f>SUM(H954:H955)</f>
        <v>0</v>
      </c>
      <c r="I953" s="17" t="e">
        <f>#REF!-#REF!</f>
        <v>#REF!</v>
      </c>
      <c r="J953" s="17" t="e">
        <f>#REF!-#REF!</f>
        <v>#REF!</v>
      </c>
    </row>
    <row r="954" spans="1:10" ht="11.25" hidden="1" customHeight="1">
      <c r="A954" s="2" t="s">
        <v>66</v>
      </c>
      <c r="B954" s="3" t="s">
        <v>1942</v>
      </c>
      <c r="C954" s="1" t="s">
        <v>1943</v>
      </c>
      <c r="D954" s="18" t="e">
        <f>(#REF!+#REF!)-#REF!</f>
        <v>#REF!</v>
      </c>
      <c r="E954" s="18">
        <f t="shared" ref="E954:H955" si="22">E1027+E1272</f>
        <v>0</v>
      </c>
      <c r="F954" s="18">
        <f t="shared" si="22"/>
        <v>0</v>
      </c>
      <c r="G954" s="18">
        <f t="shared" si="22"/>
        <v>0</v>
      </c>
      <c r="H954" s="18">
        <f t="shared" si="22"/>
        <v>0</v>
      </c>
      <c r="I954" s="17" t="e">
        <f>#REF!-#REF!</f>
        <v>#REF!</v>
      </c>
      <c r="J954" s="17" t="e">
        <f>#REF!-#REF!</f>
        <v>#REF!</v>
      </c>
    </row>
    <row r="955" spans="1:10" ht="11.25" hidden="1" customHeight="1">
      <c r="A955" s="2" t="s">
        <v>69</v>
      </c>
      <c r="B955" s="3" t="s">
        <v>1944</v>
      </c>
      <c r="C955" s="1" t="s">
        <v>1945</v>
      </c>
      <c r="D955" s="18" t="e">
        <f>(#REF!+#REF!)-#REF!</f>
        <v>#REF!</v>
      </c>
      <c r="E955" s="18">
        <f t="shared" si="22"/>
        <v>0</v>
      </c>
      <c r="F955" s="18">
        <f t="shared" si="22"/>
        <v>0</v>
      </c>
      <c r="G955" s="18">
        <f t="shared" si="22"/>
        <v>0</v>
      </c>
      <c r="H955" s="18">
        <f t="shared" si="22"/>
        <v>0</v>
      </c>
      <c r="I955" s="17" t="e">
        <f>#REF!-#REF!</f>
        <v>#REF!</v>
      </c>
      <c r="J955" s="17" t="e">
        <f>#REF!-#REF!</f>
        <v>#REF!</v>
      </c>
    </row>
    <row r="956" spans="1:10" ht="11.25" hidden="1" customHeight="1">
      <c r="A956" s="2" t="s">
        <v>72</v>
      </c>
      <c r="B956" s="3" t="s">
        <v>1946</v>
      </c>
      <c r="C956" s="1" t="s">
        <v>1947</v>
      </c>
      <c r="D956" s="18" t="e">
        <f>(#REF!+#REF!)-#REF!</f>
        <v>#REF!</v>
      </c>
      <c r="E956" s="18">
        <f>SUM(E957:E958)</f>
        <v>0</v>
      </c>
      <c r="F956" s="18">
        <f>SUM(F957:F958)</f>
        <v>0</v>
      </c>
      <c r="G956" s="18">
        <f>SUM(G957:G958)</f>
        <v>0</v>
      </c>
      <c r="H956" s="18">
        <f>SUM(H957:H958)</f>
        <v>0</v>
      </c>
      <c r="I956" s="17" t="e">
        <f>#REF!-#REF!</f>
        <v>#REF!</v>
      </c>
      <c r="J956" s="17" t="e">
        <f>#REF!-#REF!</f>
        <v>#REF!</v>
      </c>
    </row>
    <row r="957" spans="1:10" ht="22.5" hidden="1" customHeight="1">
      <c r="A957" s="2" t="s">
        <v>75</v>
      </c>
      <c r="B957" s="3" t="s">
        <v>1948</v>
      </c>
      <c r="C957" s="1" t="s">
        <v>1949</v>
      </c>
      <c r="D957" s="18" t="e">
        <f>(#REF!+#REF!)-#REF!</f>
        <v>#REF!</v>
      </c>
      <c r="E957" s="18">
        <f>E1030+E1275</f>
        <v>0</v>
      </c>
      <c r="F957" s="18">
        <f>F1030+F1275</f>
        <v>0</v>
      </c>
      <c r="G957" s="18">
        <f>G1030+G1275</f>
        <v>0</v>
      </c>
      <c r="H957" s="18">
        <f>H1030+H1275</f>
        <v>0</v>
      </c>
      <c r="I957" s="17" t="e">
        <f>#REF!-#REF!</f>
        <v>#REF!</v>
      </c>
      <c r="J957" s="17" t="e">
        <f>#REF!-#REF!</f>
        <v>#REF!</v>
      </c>
    </row>
    <row r="958" spans="1:10" ht="33.75" hidden="1" customHeight="1">
      <c r="A958" s="2" t="s">
        <v>78</v>
      </c>
      <c r="B958" s="3" t="s">
        <v>1950</v>
      </c>
      <c r="C958" s="1" t="s">
        <v>1951</v>
      </c>
      <c r="D958" s="18" t="e">
        <f>(#REF!+#REF!)-#REF!</f>
        <v>#REF!</v>
      </c>
      <c r="E958" s="18">
        <f>E1031+E1276+E1313</f>
        <v>0</v>
      </c>
      <c r="F958" s="18">
        <f>F1031+F1276+F1313</f>
        <v>0</v>
      </c>
      <c r="G958" s="18">
        <f>G1031+G1276+G1313</f>
        <v>0</v>
      </c>
      <c r="H958" s="18">
        <f>H1031+H1276+H1313</f>
        <v>0</v>
      </c>
      <c r="I958" s="17" t="e">
        <f>#REF!-#REF!</f>
        <v>#REF!</v>
      </c>
      <c r="J958" s="17" t="e">
        <f>#REF!-#REF!</f>
        <v>#REF!</v>
      </c>
    </row>
    <row r="959" spans="1:10" ht="11.25" hidden="1" customHeight="1">
      <c r="A959" s="2" t="s">
        <v>81</v>
      </c>
      <c r="B959" s="3" t="s">
        <v>1952</v>
      </c>
      <c r="C959" s="1" t="s">
        <v>1953</v>
      </c>
      <c r="D959" s="18" t="e">
        <f>(#REF!+#REF!)-#REF!</f>
        <v>#REF!</v>
      </c>
      <c r="E959" s="18">
        <f>SUM(E960:E962)</f>
        <v>0</v>
      </c>
      <c r="F959" s="18">
        <f>SUM(F960:F962)</f>
        <v>0</v>
      </c>
      <c r="G959" s="18">
        <f>SUM(G960:G962)</f>
        <v>0</v>
      </c>
      <c r="H959" s="18">
        <f>SUM(H960:H962)</f>
        <v>0</v>
      </c>
      <c r="I959" s="17" t="e">
        <f>#REF!-#REF!</f>
        <v>#REF!</v>
      </c>
      <c r="J959" s="17" t="e">
        <f>#REF!-#REF!</f>
        <v>#REF!</v>
      </c>
    </row>
    <row r="960" spans="1:10" ht="33.75" hidden="1" customHeight="1">
      <c r="A960" s="2" t="s">
        <v>84</v>
      </c>
      <c r="B960" s="3" t="s">
        <v>1954</v>
      </c>
      <c r="C960" s="1" t="s">
        <v>1955</v>
      </c>
      <c r="D960" s="18" t="e">
        <f>(#REF!+#REF!)-#REF!</f>
        <v>#REF!</v>
      </c>
      <c r="E960" s="18">
        <f t="shared" ref="E960:H962" si="23">E1033+E1278</f>
        <v>0</v>
      </c>
      <c r="F960" s="18">
        <f t="shared" si="23"/>
        <v>0</v>
      </c>
      <c r="G960" s="18">
        <f t="shared" si="23"/>
        <v>0</v>
      </c>
      <c r="H960" s="18">
        <f t="shared" si="23"/>
        <v>0</v>
      </c>
      <c r="I960" s="17" t="e">
        <f>#REF!-#REF!</f>
        <v>#REF!</v>
      </c>
      <c r="J960" s="17" t="e">
        <f>#REF!-#REF!</f>
        <v>#REF!</v>
      </c>
    </row>
    <row r="961" spans="1:10" ht="22.5" hidden="1" customHeight="1">
      <c r="A961" s="2" t="s">
        <v>87</v>
      </c>
      <c r="B961" s="3" t="s">
        <v>1956</v>
      </c>
      <c r="C961" s="1" t="s">
        <v>1957</v>
      </c>
      <c r="D961" s="18" t="e">
        <f>(#REF!+#REF!)-#REF!</f>
        <v>#REF!</v>
      </c>
      <c r="E961" s="18">
        <f t="shared" si="23"/>
        <v>0</v>
      </c>
      <c r="F961" s="18">
        <f t="shared" si="23"/>
        <v>0</v>
      </c>
      <c r="G961" s="18">
        <f t="shared" si="23"/>
        <v>0</v>
      </c>
      <c r="H961" s="18">
        <f t="shared" si="23"/>
        <v>0</v>
      </c>
      <c r="I961" s="17" t="e">
        <f>#REF!-#REF!</f>
        <v>#REF!</v>
      </c>
      <c r="J961" s="17" t="e">
        <f>#REF!-#REF!</f>
        <v>#REF!</v>
      </c>
    </row>
    <row r="962" spans="1:10" ht="11.25" hidden="1" customHeight="1">
      <c r="A962" s="2" t="s">
        <v>90</v>
      </c>
      <c r="B962" s="3" t="s">
        <v>1958</v>
      </c>
      <c r="C962" s="1" t="s">
        <v>1959</v>
      </c>
      <c r="D962" s="18" t="e">
        <f>(#REF!+#REF!)-#REF!</f>
        <v>#REF!</v>
      </c>
      <c r="E962" s="18">
        <f t="shared" si="23"/>
        <v>0</v>
      </c>
      <c r="F962" s="18">
        <f t="shared" si="23"/>
        <v>0</v>
      </c>
      <c r="G962" s="18">
        <f t="shared" si="23"/>
        <v>0</v>
      </c>
      <c r="H962" s="18">
        <f t="shared" si="23"/>
        <v>0</v>
      </c>
      <c r="I962" s="17" t="e">
        <f>#REF!-#REF!</f>
        <v>#REF!</v>
      </c>
      <c r="J962" s="17" t="e">
        <f>#REF!-#REF!</f>
        <v>#REF!</v>
      </c>
    </row>
    <row r="963" spans="1:10" ht="11.25" hidden="1" customHeight="1">
      <c r="A963" s="2" t="s">
        <v>93</v>
      </c>
      <c r="B963" s="3" t="s">
        <v>1960</v>
      </c>
      <c r="C963" s="1" t="s">
        <v>1961</v>
      </c>
      <c r="D963" s="18" t="e">
        <f>(#REF!+#REF!)-#REF!</f>
        <v>#REF!</v>
      </c>
      <c r="E963" s="18">
        <f>SUM(E964:E966)</f>
        <v>0</v>
      </c>
      <c r="F963" s="18">
        <f>SUM(F964:F966)</f>
        <v>0</v>
      </c>
      <c r="G963" s="18">
        <f>SUM(G964:G966)</f>
        <v>0</v>
      </c>
      <c r="H963" s="18">
        <f>SUM(H964:H966)</f>
        <v>0</v>
      </c>
      <c r="I963" s="17" t="e">
        <f>#REF!-#REF!</f>
        <v>#REF!</v>
      </c>
      <c r="J963" s="17" t="e">
        <f>#REF!-#REF!</f>
        <v>#REF!</v>
      </c>
    </row>
    <row r="964" spans="1:10" ht="33.75" hidden="1" customHeight="1">
      <c r="A964" s="2" t="s">
        <v>96</v>
      </c>
      <c r="B964" s="3" t="s">
        <v>1962</v>
      </c>
      <c r="C964" s="1" t="s">
        <v>1963</v>
      </c>
      <c r="D964" s="18" t="e">
        <f>(#REF!+#REF!)-#REF!</f>
        <v>#REF!</v>
      </c>
      <c r="E964" s="18">
        <f t="shared" ref="E964:H967" si="24">E1037+E1282</f>
        <v>0</v>
      </c>
      <c r="F964" s="18">
        <f t="shared" si="24"/>
        <v>0</v>
      </c>
      <c r="G964" s="18">
        <f t="shared" si="24"/>
        <v>0</v>
      </c>
      <c r="H964" s="18">
        <f t="shared" si="24"/>
        <v>0</v>
      </c>
      <c r="I964" s="17" t="e">
        <f>#REF!-#REF!</f>
        <v>#REF!</v>
      </c>
      <c r="J964" s="17" t="e">
        <f>#REF!-#REF!</f>
        <v>#REF!</v>
      </c>
    </row>
    <row r="965" spans="1:10" ht="11.25" hidden="1" customHeight="1">
      <c r="A965" s="2" t="s">
        <v>99</v>
      </c>
      <c r="B965" s="3" t="s">
        <v>1964</v>
      </c>
      <c r="C965" s="1" t="s">
        <v>1965</v>
      </c>
      <c r="D965" s="18" t="e">
        <f>(#REF!+#REF!)-#REF!</f>
        <v>#REF!</v>
      </c>
      <c r="E965" s="18">
        <f t="shared" si="24"/>
        <v>0</v>
      </c>
      <c r="F965" s="18">
        <f t="shared" si="24"/>
        <v>0</v>
      </c>
      <c r="G965" s="18">
        <f t="shared" si="24"/>
        <v>0</v>
      </c>
      <c r="H965" s="18">
        <f t="shared" si="24"/>
        <v>0</v>
      </c>
      <c r="I965" s="17" t="e">
        <f>#REF!-#REF!</f>
        <v>#REF!</v>
      </c>
      <c r="J965" s="17" t="e">
        <f>#REF!-#REF!</f>
        <v>#REF!</v>
      </c>
    </row>
    <row r="966" spans="1:10" ht="33.75" hidden="1" customHeight="1">
      <c r="A966" s="2" t="s">
        <v>102</v>
      </c>
      <c r="B966" s="3" t="s">
        <v>1966</v>
      </c>
      <c r="C966" s="1" t="s">
        <v>1967</v>
      </c>
      <c r="D966" s="18" t="e">
        <f>(#REF!+#REF!)-#REF!</f>
        <v>#REF!</v>
      </c>
      <c r="E966" s="18">
        <f t="shared" si="24"/>
        <v>0</v>
      </c>
      <c r="F966" s="18">
        <f t="shared" si="24"/>
        <v>0</v>
      </c>
      <c r="G966" s="18">
        <f t="shared" si="24"/>
        <v>0</v>
      </c>
      <c r="H966" s="18">
        <f t="shared" si="24"/>
        <v>0</v>
      </c>
      <c r="I966" s="17" t="e">
        <f>#REF!-#REF!</f>
        <v>#REF!</v>
      </c>
      <c r="J966" s="17" t="e">
        <f>#REF!-#REF!</f>
        <v>#REF!</v>
      </c>
    </row>
    <row r="967" spans="1:10" ht="11.25" hidden="1" customHeight="1">
      <c r="A967" s="2" t="s">
        <v>107</v>
      </c>
      <c r="B967" s="3" t="s">
        <v>1968</v>
      </c>
      <c r="C967" s="1" t="s">
        <v>1969</v>
      </c>
      <c r="D967" s="18" t="e">
        <f>(#REF!+#REF!)-#REF!</f>
        <v>#REF!</v>
      </c>
      <c r="E967" s="18">
        <f t="shared" si="24"/>
        <v>0</v>
      </c>
      <c r="F967" s="18">
        <f t="shared" si="24"/>
        <v>0</v>
      </c>
      <c r="G967" s="18">
        <f t="shared" si="24"/>
        <v>0</v>
      </c>
      <c r="H967" s="18">
        <f t="shared" si="24"/>
        <v>0</v>
      </c>
      <c r="I967" s="17" t="e">
        <f>#REF!-#REF!</f>
        <v>#REF!</v>
      </c>
      <c r="J967" s="17" t="e">
        <f>#REF!-#REF!</f>
        <v>#REF!</v>
      </c>
    </row>
    <row r="968" spans="1:10" ht="11.25" hidden="1" customHeight="1">
      <c r="A968" s="2" t="s">
        <v>126</v>
      </c>
      <c r="B968" s="3" t="s">
        <v>1970</v>
      </c>
      <c r="C968" s="1" t="s">
        <v>1971</v>
      </c>
      <c r="D968" s="18" t="e">
        <f>(#REF!+#REF!)-#REF!</f>
        <v>#REF!</v>
      </c>
      <c r="E968" s="18">
        <f>SUM(E969:E972)</f>
        <v>0</v>
      </c>
      <c r="F968" s="18">
        <f>SUM(F969:F972)</f>
        <v>16300</v>
      </c>
      <c r="G968" s="18">
        <f>SUM(G969:G972)</f>
        <v>0</v>
      </c>
      <c r="H968" s="18">
        <f>SUM(H969:H972)</f>
        <v>16300</v>
      </c>
      <c r="I968" s="17" t="e">
        <f>#REF!-#REF!</f>
        <v>#REF!</v>
      </c>
      <c r="J968" s="17" t="e">
        <f>#REF!-#REF!</f>
        <v>#REF!</v>
      </c>
    </row>
    <row r="969" spans="1:10" ht="11.25" hidden="1" customHeight="1">
      <c r="A969" s="2" t="s">
        <v>129</v>
      </c>
      <c r="B969" s="3" t="s">
        <v>1972</v>
      </c>
      <c r="C969" s="1" t="s">
        <v>1973</v>
      </c>
      <c r="D969" s="18" t="e">
        <f>(#REF!+#REF!)-#REF!</f>
        <v>#REF!</v>
      </c>
      <c r="E969" s="18">
        <f>E1042+E1287+E1324</f>
        <v>0</v>
      </c>
      <c r="F969" s="18">
        <f>F1042+F1287+F1324</f>
        <v>10050</v>
      </c>
      <c r="G969" s="18">
        <f>G1042+G1287+G1324</f>
        <v>0</v>
      </c>
      <c r="H969" s="18">
        <f>H1042+H1287+H1324</f>
        <v>10050</v>
      </c>
      <c r="I969" s="17" t="e">
        <f>#REF!-#REF!</f>
        <v>#REF!</v>
      </c>
      <c r="J969" s="17" t="e">
        <f>#REF!-#REF!</f>
        <v>#REF!</v>
      </c>
    </row>
    <row r="970" spans="1:10" ht="22.5" hidden="1" customHeight="1">
      <c r="A970" s="2" t="s">
        <v>132</v>
      </c>
      <c r="B970" s="3" t="s">
        <v>1974</v>
      </c>
      <c r="C970" s="1" t="s">
        <v>1975</v>
      </c>
      <c r="D970" s="18" t="e">
        <f>(#REF!+#REF!)-#REF!</f>
        <v>#REF!</v>
      </c>
      <c r="E970" s="18">
        <f t="shared" ref="E970:H971" si="25">E1043+E1288</f>
        <v>0</v>
      </c>
      <c r="F970" s="18">
        <f t="shared" si="25"/>
        <v>0</v>
      </c>
      <c r="G970" s="18">
        <f t="shared" si="25"/>
        <v>0</v>
      </c>
      <c r="H970" s="18">
        <f t="shared" si="25"/>
        <v>0</v>
      </c>
      <c r="I970" s="17" t="e">
        <f>#REF!-#REF!</f>
        <v>#REF!</v>
      </c>
      <c r="J970" s="17" t="e">
        <f>#REF!-#REF!</f>
        <v>#REF!</v>
      </c>
    </row>
    <row r="971" spans="1:10" ht="22.5" hidden="1" customHeight="1">
      <c r="A971" s="2" t="s">
        <v>135</v>
      </c>
      <c r="B971" s="3" t="s">
        <v>1976</v>
      </c>
      <c r="C971" s="1" t="s">
        <v>1977</v>
      </c>
      <c r="D971" s="18" t="e">
        <f>(#REF!+#REF!)-#REF!</f>
        <v>#REF!</v>
      </c>
      <c r="E971" s="18">
        <f t="shared" si="25"/>
        <v>0</v>
      </c>
      <c r="F971" s="18">
        <f t="shared" si="25"/>
        <v>0</v>
      </c>
      <c r="G971" s="18">
        <f t="shared" si="25"/>
        <v>0</v>
      </c>
      <c r="H971" s="18">
        <f t="shared" si="25"/>
        <v>0</v>
      </c>
      <c r="I971" s="17" t="e">
        <f>#REF!-#REF!</f>
        <v>#REF!</v>
      </c>
      <c r="J971" s="17" t="e">
        <f>#REF!-#REF!</f>
        <v>#REF!</v>
      </c>
    </row>
    <row r="972" spans="1:10" ht="11.25" hidden="1" customHeight="1">
      <c r="A972" s="2" t="s">
        <v>138</v>
      </c>
      <c r="B972" s="3" t="s">
        <v>1978</v>
      </c>
      <c r="C972" s="1" t="s">
        <v>1979</v>
      </c>
      <c r="D972" s="18" t="e">
        <f>(#REF!+#REF!)-#REF!</f>
        <v>#REF!</v>
      </c>
      <c r="E972" s="18">
        <f>E973+E975+E974</f>
        <v>0</v>
      </c>
      <c r="F972" s="18">
        <f>F973+F975+F974</f>
        <v>6250</v>
      </c>
      <c r="G972" s="18">
        <f>G973+G975+G974</f>
        <v>0</v>
      </c>
      <c r="H972" s="18">
        <f>H973+H975+H974</f>
        <v>6250</v>
      </c>
      <c r="I972" s="17" t="e">
        <f>#REF!-#REF!</f>
        <v>#REF!</v>
      </c>
      <c r="J972" s="17" t="e">
        <f>#REF!-#REF!</f>
        <v>#REF!</v>
      </c>
    </row>
    <row r="973" spans="1:10" ht="11.25" hidden="1" customHeight="1">
      <c r="A973" s="20" t="s">
        <v>143</v>
      </c>
      <c r="B973" s="3" t="s">
        <v>1980</v>
      </c>
      <c r="C973" s="1" t="s">
        <v>1981</v>
      </c>
      <c r="D973" s="18"/>
      <c r="E973" s="18">
        <f>E1291+E1327</f>
        <v>0</v>
      </c>
      <c r="F973" s="18">
        <f>F1291+F1327</f>
        <v>6250</v>
      </c>
      <c r="G973" s="18">
        <f>G1291+G1327</f>
        <v>0</v>
      </c>
      <c r="H973" s="18">
        <f>H1291+H1327</f>
        <v>6250</v>
      </c>
      <c r="I973" s="17"/>
      <c r="J973" s="17" t="e">
        <f>#REF!-#REF!</f>
        <v>#REF!</v>
      </c>
    </row>
    <row r="974" spans="1:10" ht="11.25" hidden="1" customHeight="1">
      <c r="A974" s="20" t="s">
        <v>146</v>
      </c>
      <c r="B974" s="3" t="s">
        <v>496</v>
      </c>
      <c r="C974" s="1" t="s">
        <v>1982</v>
      </c>
      <c r="D974" s="18"/>
      <c r="E974" s="18">
        <f>E1328</f>
        <v>0</v>
      </c>
      <c r="F974" s="18">
        <f>F1328</f>
        <v>0</v>
      </c>
      <c r="G974" s="18">
        <f>G1328</f>
        <v>0</v>
      </c>
      <c r="H974" s="18">
        <f>H1328</f>
        <v>0</v>
      </c>
      <c r="I974" s="17"/>
      <c r="J974" s="17"/>
    </row>
    <row r="975" spans="1:10" ht="11.25" hidden="1" customHeight="1">
      <c r="A975" s="21" t="s">
        <v>149</v>
      </c>
      <c r="B975" s="3" t="s">
        <v>1983</v>
      </c>
      <c r="C975" s="1" t="s">
        <v>1984</v>
      </c>
      <c r="D975" s="18"/>
      <c r="E975" s="18">
        <f>E1292+E1329</f>
        <v>0</v>
      </c>
      <c r="F975" s="18">
        <f>F1292+F1329</f>
        <v>0</v>
      </c>
      <c r="G975" s="18">
        <f>G1292+G1329</f>
        <v>0</v>
      </c>
      <c r="H975" s="18">
        <f>H1292+H1329</f>
        <v>0</v>
      </c>
      <c r="I975" s="17"/>
      <c r="J975" s="17" t="e">
        <f>#REF!-#REF!</f>
        <v>#REF!</v>
      </c>
    </row>
    <row r="976" spans="1:10" ht="11.25" hidden="1" customHeight="1">
      <c r="A976" s="2" t="s">
        <v>155</v>
      </c>
      <c r="B976" s="3" t="s">
        <v>1985</v>
      </c>
      <c r="C976" s="1" t="s">
        <v>1986</v>
      </c>
      <c r="D976" s="18" t="e">
        <f>(#REF!+#REF!)-#REF!</f>
        <v>#REF!</v>
      </c>
      <c r="E976" s="18"/>
      <c r="F976" s="18"/>
      <c r="G976" s="18"/>
      <c r="H976" s="18"/>
      <c r="I976" s="17" t="e">
        <f>#REF!-#REF!</f>
        <v>#REF!</v>
      </c>
      <c r="J976" s="17" t="e">
        <f>#REF!-#REF!</f>
        <v>#REF!</v>
      </c>
    </row>
    <row r="977" spans="1:10" ht="22.5" hidden="1" customHeight="1">
      <c r="A977" s="2" t="s">
        <v>158</v>
      </c>
      <c r="B977" s="3" t="s">
        <v>1987</v>
      </c>
      <c r="C977" s="1" t="s">
        <v>1988</v>
      </c>
      <c r="D977" s="18" t="e">
        <f>(#REF!+#REF!)-#REF!</f>
        <v>#REF!</v>
      </c>
      <c r="E977" s="18"/>
      <c r="F977" s="18"/>
      <c r="G977" s="18"/>
      <c r="H977" s="18"/>
      <c r="I977" s="17" t="e">
        <f>#REF!-#REF!</f>
        <v>#REF!</v>
      </c>
      <c r="J977" s="17" t="e">
        <f>#REF!-#REF!</f>
        <v>#REF!</v>
      </c>
    </row>
    <row r="978" spans="1:10" ht="11.25" hidden="1" customHeight="1">
      <c r="A978" s="2" t="s">
        <v>1989</v>
      </c>
      <c r="B978" s="3" t="s">
        <v>1990</v>
      </c>
      <c r="C978" s="1" t="s">
        <v>1991</v>
      </c>
      <c r="D978" s="18" t="e">
        <f>(#REF!+#REF!)-#REF!</f>
        <v>#REF!</v>
      </c>
      <c r="E978" s="18"/>
      <c r="F978" s="18"/>
      <c r="G978" s="18"/>
      <c r="H978" s="18"/>
      <c r="I978" s="17" t="e">
        <f>#REF!-#REF!</f>
        <v>#REF!</v>
      </c>
      <c r="J978" s="17" t="e">
        <f>#REF!-#REF!</f>
        <v>#REF!</v>
      </c>
    </row>
    <row r="979" spans="1:10" ht="11.25" hidden="1" customHeight="1">
      <c r="A979" s="2" t="s">
        <v>18</v>
      </c>
      <c r="B979" s="3" t="s">
        <v>1992</v>
      </c>
      <c r="C979" s="1" t="s">
        <v>1993</v>
      </c>
      <c r="D979" s="18" t="e">
        <f>(#REF!+#REF!)-#REF!</f>
        <v>#REF!</v>
      </c>
      <c r="E979" s="18"/>
      <c r="F979" s="18"/>
      <c r="G979" s="18"/>
      <c r="H979" s="18"/>
      <c r="I979" s="17" t="e">
        <f>#REF!-#REF!</f>
        <v>#REF!</v>
      </c>
      <c r="J979" s="17" t="e">
        <f>#REF!-#REF!</f>
        <v>#REF!</v>
      </c>
    </row>
    <row r="980" spans="1:10" ht="22.5" hidden="1" customHeight="1">
      <c r="A980" s="2" t="s">
        <v>21</v>
      </c>
      <c r="B980" s="3" t="s">
        <v>1994</v>
      </c>
      <c r="C980" s="1" t="s">
        <v>1995</v>
      </c>
      <c r="D980" s="18" t="e">
        <f>(#REF!+#REF!)-#REF!</f>
        <v>#REF!</v>
      </c>
      <c r="E980" s="18"/>
      <c r="F980" s="18"/>
      <c r="G980" s="18"/>
      <c r="H980" s="18"/>
      <c r="I980" s="17" t="e">
        <f>#REF!-#REF!</f>
        <v>#REF!</v>
      </c>
      <c r="J980" s="17" t="e">
        <f>#REF!-#REF!</f>
        <v>#REF!</v>
      </c>
    </row>
    <row r="981" spans="1:10" ht="11.25" hidden="1" customHeight="1">
      <c r="A981" s="2" t="s">
        <v>24</v>
      </c>
      <c r="B981" s="3" t="s">
        <v>1996</v>
      </c>
      <c r="C981" s="1" t="s">
        <v>1997</v>
      </c>
      <c r="D981" s="18" t="e">
        <f>(#REF!+#REF!)-#REF!</f>
        <v>#REF!</v>
      </c>
      <c r="E981" s="18"/>
      <c r="F981" s="18"/>
      <c r="G981" s="18"/>
      <c r="H981" s="18"/>
      <c r="I981" s="17" t="e">
        <f>#REF!-#REF!</f>
        <v>#REF!</v>
      </c>
      <c r="J981" s="17" t="e">
        <f>#REF!-#REF!</f>
        <v>#REF!</v>
      </c>
    </row>
    <row r="982" spans="1:10" ht="11.25" hidden="1" customHeight="1">
      <c r="A982" s="2" t="s">
        <v>27</v>
      </c>
      <c r="B982" s="3" t="s">
        <v>1998</v>
      </c>
      <c r="C982" s="1" t="s">
        <v>1999</v>
      </c>
      <c r="D982" s="18" t="e">
        <f>(#REF!+#REF!)-#REF!</f>
        <v>#REF!</v>
      </c>
      <c r="E982" s="18"/>
      <c r="F982" s="18"/>
      <c r="G982" s="18"/>
      <c r="H982" s="18"/>
      <c r="I982" s="17" t="e">
        <f>#REF!-#REF!</f>
        <v>#REF!</v>
      </c>
      <c r="J982" s="17" t="e">
        <f>#REF!-#REF!</f>
        <v>#REF!</v>
      </c>
    </row>
    <row r="983" spans="1:10" ht="11.25" hidden="1" customHeight="1">
      <c r="A983" s="2" t="s">
        <v>30</v>
      </c>
      <c r="B983" s="3" t="s">
        <v>2000</v>
      </c>
      <c r="C983" s="1" t="s">
        <v>2001</v>
      </c>
      <c r="D983" s="18" t="e">
        <f>(#REF!+#REF!)-#REF!</f>
        <v>#REF!</v>
      </c>
      <c r="E983" s="18"/>
      <c r="F983" s="18"/>
      <c r="G983" s="18"/>
      <c r="H983" s="18"/>
      <c r="I983" s="17" t="e">
        <f>#REF!-#REF!</f>
        <v>#REF!</v>
      </c>
      <c r="J983" s="17" t="e">
        <f>#REF!-#REF!</f>
        <v>#REF!</v>
      </c>
    </row>
    <row r="984" spans="1:10" ht="11.25" hidden="1" customHeight="1">
      <c r="A984" s="2" t="s">
        <v>36</v>
      </c>
      <c r="B984" s="3" t="s">
        <v>2002</v>
      </c>
      <c r="C984" s="1" t="s">
        <v>2003</v>
      </c>
      <c r="D984" s="18" t="e">
        <f>(#REF!+#REF!)-#REF!</f>
        <v>#REF!</v>
      </c>
      <c r="E984" s="18"/>
      <c r="F984" s="18"/>
      <c r="G984" s="18"/>
      <c r="H984" s="18"/>
      <c r="I984" s="17" t="e">
        <f>#REF!-#REF!</f>
        <v>#REF!</v>
      </c>
      <c r="J984" s="17" t="e">
        <f>#REF!-#REF!</f>
        <v>#REF!</v>
      </c>
    </row>
    <row r="985" spans="1:10" ht="11.25" hidden="1" customHeight="1">
      <c r="A985" s="2" t="s">
        <v>39</v>
      </c>
      <c r="B985" s="3" t="s">
        <v>2004</v>
      </c>
      <c r="C985" s="1" t="s">
        <v>2005</v>
      </c>
      <c r="D985" s="18" t="e">
        <f>(#REF!+#REF!)-#REF!</f>
        <v>#REF!</v>
      </c>
      <c r="E985" s="18"/>
      <c r="F985" s="18"/>
      <c r="G985" s="18"/>
      <c r="H985" s="18"/>
      <c r="I985" s="17" t="e">
        <f>#REF!-#REF!</f>
        <v>#REF!</v>
      </c>
      <c r="J985" s="17" t="e">
        <f>#REF!-#REF!</f>
        <v>#REF!</v>
      </c>
    </row>
    <row r="986" spans="1:10" ht="11.25" hidden="1" customHeight="1">
      <c r="A986" s="2" t="s">
        <v>42</v>
      </c>
      <c r="B986" s="3" t="s">
        <v>2006</v>
      </c>
      <c r="C986" s="1" t="s">
        <v>2007</v>
      </c>
      <c r="D986" s="18" t="e">
        <f>(#REF!+#REF!)-#REF!</f>
        <v>#REF!</v>
      </c>
      <c r="E986" s="18"/>
      <c r="F986" s="18"/>
      <c r="G986" s="18"/>
      <c r="H986" s="18"/>
      <c r="I986" s="17" t="e">
        <f>#REF!-#REF!</f>
        <v>#REF!</v>
      </c>
      <c r="J986" s="17" t="e">
        <f>#REF!-#REF!</f>
        <v>#REF!</v>
      </c>
    </row>
    <row r="987" spans="1:10" ht="11.25" hidden="1" customHeight="1">
      <c r="A987" s="2" t="s">
        <v>45</v>
      </c>
      <c r="B987" s="3" t="s">
        <v>2008</v>
      </c>
      <c r="C987" s="1" t="s">
        <v>2009</v>
      </c>
      <c r="D987" s="18" t="e">
        <f>(#REF!+#REF!)-#REF!</f>
        <v>#REF!</v>
      </c>
      <c r="E987" s="18"/>
      <c r="F987" s="18"/>
      <c r="G987" s="18"/>
      <c r="H987" s="18"/>
      <c r="I987" s="17" t="e">
        <f>#REF!-#REF!</f>
        <v>#REF!</v>
      </c>
      <c r="J987" s="17" t="e">
        <f>#REF!-#REF!</f>
        <v>#REF!</v>
      </c>
    </row>
    <row r="988" spans="1:10" ht="11.25" hidden="1" customHeight="1">
      <c r="A988" s="2" t="s">
        <v>182</v>
      </c>
      <c r="B988" s="3" t="s">
        <v>2010</v>
      </c>
      <c r="C988" s="1" t="s">
        <v>2011</v>
      </c>
      <c r="D988" s="18" t="e">
        <f>(#REF!+#REF!)-#REF!</f>
        <v>#REF!</v>
      </c>
      <c r="E988" s="18"/>
      <c r="F988" s="18"/>
      <c r="G988" s="18"/>
      <c r="H988" s="18"/>
      <c r="I988" s="17" t="e">
        <f>#REF!-#REF!</f>
        <v>#REF!</v>
      </c>
      <c r="J988" s="17" t="e">
        <f>#REF!-#REF!</f>
        <v>#REF!</v>
      </c>
    </row>
    <row r="989" spans="1:10" ht="11.25" hidden="1" customHeight="1">
      <c r="A989" s="2" t="s">
        <v>51</v>
      </c>
      <c r="B989" s="3" t="s">
        <v>2012</v>
      </c>
      <c r="C989" s="1" t="s">
        <v>2013</v>
      </c>
      <c r="D989" s="18" t="e">
        <f>(#REF!+#REF!)-#REF!</f>
        <v>#REF!</v>
      </c>
      <c r="E989" s="18"/>
      <c r="F989" s="18"/>
      <c r="G989" s="18"/>
      <c r="H989" s="18"/>
      <c r="I989" s="17" t="e">
        <f>#REF!-#REF!</f>
        <v>#REF!</v>
      </c>
      <c r="J989" s="17" t="e">
        <f>#REF!-#REF!</f>
        <v>#REF!</v>
      </c>
    </row>
    <row r="990" spans="1:10" ht="11.25" hidden="1" customHeight="1">
      <c r="A990" s="2" t="s">
        <v>54</v>
      </c>
      <c r="B990" s="3" t="s">
        <v>2014</v>
      </c>
      <c r="C990" s="1" t="s">
        <v>2015</v>
      </c>
      <c r="D990" s="18" t="e">
        <f>(#REF!+#REF!)-#REF!</f>
        <v>#REF!</v>
      </c>
      <c r="E990" s="18"/>
      <c r="F990" s="18"/>
      <c r="G990" s="18"/>
      <c r="H990" s="18"/>
      <c r="I990" s="17" t="e">
        <f>#REF!-#REF!</f>
        <v>#REF!</v>
      </c>
      <c r="J990" s="17" t="e">
        <f>#REF!-#REF!</f>
        <v>#REF!</v>
      </c>
    </row>
    <row r="991" spans="1:10" ht="22.5" hidden="1" customHeight="1">
      <c r="A991" s="2" t="s">
        <v>63</v>
      </c>
      <c r="B991" s="3" t="s">
        <v>2016</v>
      </c>
      <c r="C991" s="1" t="s">
        <v>2017</v>
      </c>
      <c r="D991" s="18" t="e">
        <f>(#REF!+#REF!)-#REF!</f>
        <v>#REF!</v>
      </c>
      <c r="E991" s="18"/>
      <c r="F991" s="18"/>
      <c r="G991" s="18"/>
      <c r="H991" s="18"/>
      <c r="I991" s="17" t="e">
        <f>#REF!-#REF!</f>
        <v>#REF!</v>
      </c>
      <c r="J991" s="17" t="e">
        <f>#REF!-#REF!</f>
        <v>#REF!</v>
      </c>
    </row>
    <row r="992" spans="1:10" ht="11.25" hidden="1" customHeight="1">
      <c r="A992" s="2" t="s">
        <v>66</v>
      </c>
      <c r="B992" s="3" t="s">
        <v>2018</v>
      </c>
      <c r="C992" s="1" t="s">
        <v>2019</v>
      </c>
      <c r="D992" s="18" t="e">
        <f>(#REF!+#REF!)-#REF!</f>
        <v>#REF!</v>
      </c>
      <c r="E992" s="18"/>
      <c r="F992" s="18"/>
      <c r="G992" s="18"/>
      <c r="H992" s="18"/>
      <c r="I992" s="17" t="e">
        <f>#REF!-#REF!</f>
        <v>#REF!</v>
      </c>
      <c r="J992" s="17" t="e">
        <f>#REF!-#REF!</f>
        <v>#REF!</v>
      </c>
    </row>
    <row r="993" spans="1:10" ht="11.25" hidden="1" customHeight="1">
      <c r="A993" s="2" t="s">
        <v>69</v>
      </c>
      <c r="B993" s="3" t="s">
        <v>2020</v>
      </c>
      <c r="C993" s="1" t="s">
        <v>2021</v>
      </c>
      <c r="D993" s="18" t="e">
        <f>(#REF!+#REF!)-#REF!</f>
        <v>#REF!</v>
      </c>
      <c r="E993" s="18"/>
      <c r="F993" s="18"/>
      <c r="G993" s="18"/>
      <c r="H993" s="18"/>
      <c r="I993" s="17" t="e">
        <f>#REF!-#REF!</f>
        <v>#REF!</v>
      </c>
      <c r="J993" s="17" t="e">
        <f>#REF!-#REF!</f>
        <v>#REF!</v>
      </c>
    </row>
    <row r="994" spans="1:10" ht="11.25" hidden="1" customHeight="1">
      <c r="A994" s="2" t="s">
        <v>72</v>
      </c>
      <c r="B994" s="3" t="s">
        <v>2022</v>
      </c>
      <c r="C994" s="1" t="s">
        <v>2023</v>
      </c>
      <c r="D994" s="18" t="e">
        <f>(#REF!+#REF!)-#REF!</f>
        <v>#REF!</v>
      </c>
      <c r="E994" s="18"/>
      <c r="F994" s="18"/>
      <c r="G994" s="18"/>
      <c r="H994" s="18"/>
      <c r="I994" s="17" t="e">
        <f>#REF!-#REF!</f>
        <v>#REF!</v>
      </c>
      <c r="J994" s="17" t="e">
        <f>#REF!-#REF!</f>
        <v>#REF!</v>
      </c>
    </row>
    <row r="995" spans="1:10" ht="22.5" hidden="1" customHeight="1">
      <c r="A995" s="2" t="s">
        <v>75</v>
      </c>
      <c r="B995" s="3" t="s">
        <v>2024</v>
      </c>
      <c r="C995" s="1" t="s">
        <v>2025</v>
      </c>
      <c r="D995" s="18" t="e">
        <f>(#REF!+#REF!)-#REF!</f>
        <v>#REF!</v>
      </c>
      <c r="E995" s="18"/>
      <c r="F995" s="18"/>
      <c r="G995" s="18"/>
      <c r="H995" s="18"/>
      <c r="I995" s="17" t="e">
        <f>#REF!-#REF!</f>
        <v>#REF!</v>
      </c>
      <c r="J995" s="17" t="e">
        <f>#REF!-#REF!</f>
        <v>#REF!</v>
      </c>
    </row>
    <row r="996" spans="1:10" ht="33.75" hidden="1" customHeight="1">
      <c r="A996" s="2" t="s">
        <v>78</v>
      </c>
      <c r="B996" s="3" t="s">
        <v>2026</v>
      </c>
      <c r="C996" s="1" t="s">
        <v>2027</v>
      </c>
      <c r="D996" s="18" t="e">
        <f>(#REF!+#REF!)-#REF!</f>
        <v>#REF!</v>
      </c>
      <c r="E996" s="18"/>
      <c r="F996" s="18"/>
      <c r="G996" s="18"/>
      <c r="H996" s="18"/>
      <c r="I996" s="17" t="e">
        <f>#REF!-#REF!</f>
        <v>#REF!</v>
      </c>
      <c r="J996" s="17" t="e">
        <f>#REF!-#REF!</f>
        <v>#REF!</v>
      </c>
    </row>
    <row r="997" spans="1:10" ht="11.25" hidden="1" customHeight="1">
      <c r="A997" s="2" t="s">
        <v>81</v>
      </c>
      <c r="B997" s="3" t="s">
        <v>2028</v>
      </c>
      <c r="C997" s="1" t="s">
        <v>2029</v>
      </c>
      <c r="D997" s="18" t="e">
        <f>(#REF!+#REF!)-#REF!</f>
        <v>#REF!</v>
      </c>
      <c r="E997" s="18"/>
      <c r="F997" s="18"/>
      <c r="G997" s="18"/>
      <c r="H997" s="18"/>
      <c r="I997" s="17" t="e">
        <f>#REF!-#REF!</f>
        <v>#REF!</v>
      </c>
      <c r="J997" s="17" t="e">
        <f>#REF!-#REF!</f>
        <v>#REF!</v>
      </c>
    </row>
    <row r="998" spans="1:10" ht="22.5" hidden="1" customHeight="1">
      <c r="A998" s="2" t="s">
        <v>84</v>
      </c>
      <c r="B998" s="3" t="s">
        <v>2030</v>
      </c>
      <c r="C998" s="1" t="s">
        <v>2031</v>
      </c>
      <c r="D998" s="18" t="e">
        <f>(#REF!+#REF!)-#REF!</f>
        <v>#REF!</v>
      </c>
      <c r="E998" s="18"/>
      <c r="F998" s="18"/>
      <c r="G998" s="18"/>
      <c r="H998" s="18"/>
      <c r="I998" s="17" t="e">
        <f>#REF!-#REF!</f>
        <v>#REF!</v>
      </c>
      <c r="J998" s="17" t="e">
        <f>#REF!-#REF!</f>
        <v>#REF!</v>
      </c>
    </row>
    <row r="999" spans="1:10" ht="22.5" hidden="1" customHeight="1">
      <c r="A999" s="2" t="s">
        <v>87</v>
      </c>
      <c r="B999" s="3" t="s">
        <v>2032</v>
      </c>
      <c r="C999" s="1" t="s">
        <v>2033</v>
      </c>
      <c r="D999" s="18" t="e">
        <f>(#REF!+#REF!)-#REF!</f>
        <v>#REF!</v>
      </c>
      <c r="E999" s="18"/>
      <c r="F999" s="18"/>
      <c r="G999" s="18"/>
      <c r="H999" s="18"/>
      <c r="I999" s="17" t="e">
        <f>#REF!-#REF!</f>
        <v>#REF!</v>
      </c>
      <c r="J999" s="17" t="e">
        <f>#REF!-#REF!</f>
        <v>#REF!</v>
      </c>
    </row>
    <row r="1000" spans="1:10" ht="11.25" hidden="1" customHeight="1">
      <c r="A1000" s="2" t="s">
        <v>90</v>
      </c>
      <c r="B1000" s="3" t="s">
        <v>2034</v>
      </c>
      <c r="C1000" s="1" t="s">
        <v>2035</v>
      </c>
      <c r="D1000" s="18" t="e">
        <f>(#REF!+#REF!)-#REF!</f>
        <v>#REF!</v>
      </c>
      <c r="E1000" s="18"/>
      <c r="F1000" s="18"/>
      <c r="G1000" s="18"/>
      <c r="H1000" s="18"/>
      <c r="I1000" s="17" t="e">
        <f>#REF!-#REF!</f>
        <v>#REF!</v>
      </c>
      <c r="J1000" s="17" t="e">
        <f>#REF!-#REF!</f>
        <v>#REF!</v>
      </c>
    </row>
    <row r="1001" spans="1:10" ht="11.25" hidden="1" customHeight="1">
      <c r="A1001" s="2" t="s">
        <v>93</v>
      </c>
      <c r="B1001" s="3" t="s">
        <v>2036</v>
      </c>
      <c r="C1001" s="1" t="s">
        <v>2037</v>
      </c>
      <c r="D1001" s="18" t="e">
        <f>(#REF!+#REF!)-#REF!</f>
        <v>#REF!</v>
      </c>
      <c r="E1001" s="18"/>
      <c r="F1001" s="18"/>
      <c r="G1001" s="18"/>
      <c r="H1001" s="18"/>
      <c r="I1001" s="17" t="e">
        <f>#REF!-#REF!</f>
        <v>#REF!</v>
      </c>
      <c r="J1001" s="17" t="e">
        <f>#REF!-#REF!</f>
        <v>#REF!</v>
      </c>
    </row>
    <row r="1002" spans="1:10" ht="33.75" hidden="1" customHeight="1">
      <c r="A1002" s="2" t="s">
        <v>96</v>
      </c>
      <c r="B1002" s="3" t="s">
        <v>2038</v>
      </c>
      <c r="C1002" s="1" t="s">
        <v>2039</v>
      </c>
      <c r="D1002" s="18" t="e">
        <f>(#REF!+#REF!)-#REF!</f>
        <v>#REF!</v>
      </c>
      <c r="E1002" s="18"/>
      <c r="F1002" s="18"/>
      <c r="G1002" s="18"/>
      <c r="H1002" s="18"/>
      <c r="I1002" s="17" t="e">
        <f>#REF!-#REF!</f>
        <v>#REF!</v>
      </c>
      <c r="J1002" s="17" t="e">
        <f>#REF!-#REF!</f>
        <v>#REF!</v>
      </c>
    </row>
    <row r="1003" spans="1:10" ht="11.25" hidden="1" customHeight="1">
      <c r="A1003" s="2" t="s">
        <v>99</v>
      </c>
      <c r="B1003" s="3" t="s">
        <v>2040</v>
      </c>
      <c r="C1003" s="1" t="s">
        <v>2041</v>
      </c>
      <c r="D1003" s="18" t="e">
        <f>(#REF!+#REF!)-#REF!</f>
        <v>#REF!</v>
      </c>
      <c r="E1003" s="18"/>
      <c r="F1003" s="18"/>
      <c r="G1003" s="18"/>
      <c r="H1003" s="18"/>
      <c r="I1003" s="17" t="e">
        <f>#REF!-#REF!</f>
        <v>#REF!</v>
      </c>
      <c r="J1003" s="17" t="e">
        <f>#REF!-#REF!</f>
        <v>#REF!</v>
      </c>
    </row>
    <row r="1004" spans="1:10" ht="33.75" hidden="1" customHeight="1">
      <c r="A1004" s="2" t="s">
        <v>102</v>
      </c>
      <c r="B1004" s="3" t="s">
        <v>2042</v>
      </c>
      <c r="C1004" s="1" t="s">
        <v>2043</v>
      </c>
      <c r="D1004" s="18" t="e">
        <f>(#REF!+#REF!)-#REF!</f>
        <v>#REF!</v>
      </c>
      <c r="E1004" s="18"/>
      <c r="F1004" s="18"/>
      <c r="G1004" s="18"/>
      <c r="H1004" s="18"/>
      <c r="I1004" s="17" t="e">
        <f>#REF!-#REF!</f>
        <v>#REF!</v>
      </c>
      <c r="J1004" s="17" t="e">
        <f>#REF!-#REF!</f>
        <v>#REF!</v>
      </c>
    </row>
    <row r="1005" spans="1:10" ht="11.25" hidden="1" customHeight="1">
      <c r="A1005" s="2" t="s">
        <v>107</v>
      </c>
      <c r="B1005" s="3" t="s">
        <v>2044</v>
      </c>
      <c r="C1005" s="1" t="s">
        <v>2045</v>
      </c>
      <c r="D1005" s="18" t="e">
        <f>(#REF!+#REF!)-#REF!</f>
        <v>#REF!</v>
      </c>
      <c r="E1005" s="18"/>
      <c r="F1005" s="18"/>
      <c r="G1005" s="18"/>
      <c r="H1005" s="18"/>
      <c r="I1005" s="17" t="e">
        <f>#REF!-#REF!</f>
        <v>#REF!</v>
      </c>
      <c r="J1005" s="17" t="e">
        <f>#REF!-#REF!</f>
        <v>#REF!</v>
      </c>
    </row>
    <row r="1006" spans="1:10" ht="11.25" hidden="1" customHeight="1">
      <c r="A1006" s="2" t="s">
        <v>126</v>
      </c>
      <c r="B1006" s="3" t="s">
        <v>2046</v>
      </c>
      <c r="C1006" s="1" t="s">
        <v>2047</v>
      </c>
      <c r="D1006" s="18" t="e">
        <f>(#REF!+#REF!)-#REF!</f>
        <v>#REF!</v>
      </c>
      <c r="E1006" s="18"/>
      <c r="F1006" s="18"/>
      <c r="G1006" s="18"/>
      <c r="H1006" s="18"/>
      <c r="I1006" s="17" t="e">
        <f>#REF!-#REF!</f>
        <v>#REF!</v>
      </c>
      <c r="J1006" s="17" t="e">
        <f>#REF!-#REF!</f>
        <v>#REF!</v>
      </c>
    </row>
    <row r="1007" spans="1:10" ht="11.25" hidden="1" customHeight="1">
      <c r="A1007" s="2" t="s">
        <v>129</v>
      </c>
      <c r="B1007" s="3" t="s">
        <v>2048</v>
      </c>
      <c r="C1007" s="1" t="s">
        <v>2049</v>
      </c>
      <c r="D1007" s="18" t="e">
        <f>(#REF!+#REF!)-#REF!</f>
        <v>#REF!</v>
      </c>
      <c r="E1007" s="18"/>
      <c r="F1007" s="18"/>
      <c r="G1007" s="18"/>
      <c r="H1007" s="18"/>
      <c r="I1007" s="17" t="e">
        <f>#REF!-#REF!</f>
        <v>#REF!</v>
      </c>
      <c r="J1007" s="17" t="e">
        <f>#REF!-#REF!</f>
        <v>#REF!</v>
      </c>
    </row>
    <row r="1008" spans="1:10" ht="22.5" hidden="1" customHeight="1">
      <c r="A1008" s="2" t="s">
        <v>132</v>
      </c>
      <c r="B1008" s="3" t="s">
        <v>2050</v>
      </c>
      <c r="C1008" s="1" t="s">
        <v>2051</v>
      </c>
      <c r="D1008" s="18" t="e">
        <f>(#REF!+#REF!)-#REF!</f>
        <v>#REF!</v>
      </c>
      <c r="E1008" s="18"/>
      <c r="F1008" s="18"/>
      <c r="G1008" s="18"/>
      <c r="H1008" s="18"/>
      <c r="I1008" s="17" t="e">
        <f>#REF!-#REF!</f>
        <v>#REF!</v>
      </c>
      <c r="J1008" s="17" t="e">
        <f>#REF!-#REF!</f>
        <v>#REF!</v>
      </c>
    </row>
    <row r="1009" spans="1:10" ht="22.5" hidden="1" customHeight="1">
      <c r="A1009" s="2" t="s">
        <v>135</v>
      </c>
      <c r="B1009" s="3" t="s">
        <v>2052</v>
      </c>
      <c r="C1009" s="1" t="s">
        <v>2053</v>
      </c>
      <c r="D1009" s="18" t="e">
        <f>(#REF!+#REF!)-#REF!</f>
        <v>#REF!</v>
      </c>
      <c r="E1009" s="18"/>
      <c r="F1009" s="18"/>
      <c r="G1009" s="18"/>
      <c r="H1009" s="18"/>
      <c r="I1009" s="17" t="e">
        <f>#REF!-#REF!</f>
        <v>#REF!</v>
      </c>
      <c r="J1009" s="17" t="e">
        <f>#REF!-#REF!</f>
        <v>#REF!</v>
      </c>
    </row>
    <row r="1010" spans="1:10" ht="11.25" hidden="1" customHeight="1">
      <c r="A1010" s="2" t="s">
        <v>138</v>
      </c>
      <c r="B1010" s="3" t="s">
        <v>2054</v>
      </c>
      <c r="C1010" s="1" t="s">
        <v>2055</v>
      </c>
      <c r="D1010" s="18" t="e">
        <f>(#REF!+#REF!)-#REF!</f>
        <v>#REF!</v>
      </c>
      <c r="E1010" s="18"/>
      <c r="F1010" s="18"/>
      <c r="G1010" s="18"/>
      <c r="H1010" s="18"/>
      <c r="I1010" s="17" t="e">
        <f>#REF!-#REF!</f>
        <v>#REF!</v>
      </c>
      <c r="J1010" s="17" t="e">
        <f>#REF!-#REF!</f>
        <v>#REF!</v>
      </c>
    </row>
    <row r="1011" spans="1:10" ht="11.25" hidden="1" customHeight="1">
      <c r="A1011" s="2" t="s">
        <v>155</v>
      </c>
      <c r="B1011" s="3" t="s">
        <v>2056</v>
      </c>
      <c r="C1011" s="1" t="s">
        <v>2057</v>
      </c>
      <c r="D1011" s="18" t="e">
        <f>(#REF!+#REF!)-#REF!</f>
        <v>#REF!</v>
      </c>
      <c r="E1011" s="18"/>
      <c r="F1011" s="18"/>
      <c r="G1011" s="18"/>
      <c r="H1011" s="18"/>
      <c r="I1011" s="17" t="e">
        <f>#REF!-#REF!</f>
        <v>#REF!</v>
      </c>
      <c r="J1011" s="17" t="e">
        <f>#REF!-#REF!</f>
        <v>#REF!</v>
      </c>
    </row>
    <row r="1012" spans="1:10" ht="22.5" hidden="1" customHeight="1">
      <c r="A1012" s="2" t="s">
        <v>158</v>
      </c>
      <c r="B1012" s="3" t="s">
        <v>2058</v>
      </c>
      <c r="C1012" s="1" t="s">
        <v>2059</v>
      </c>
      <c r="D1012" s="18" t="e">
        <f>(#REF!+#REF!)-#REF!</f>
        <v>#REF!</v>
      </c>
      <c r="E1012" s="18"/>
      <c r="F1012" s="18"/>
      <c r="G1012" s="18"/>
      <c r="H1012" s="18"/>
      <c r="I1012" s="17" t="e">
        <f>#REF!-#REF!</f>
        <v>#REF!</v>
      </c>
      <c r="J1012" s="17" t="e">
        <f>#REF!-#REF!</f>
        <v>#REF!</v>
      </c>
    </row>
    <row r="1013" spans="1:10" ht="11.25" hidden="1" customHeight="1">
      <c r="A1013" s="2" t="s">
        <v>2060</v>
      </c>
      <c r="B1013" s="3" t="s">
        <v>2061</v>
      </c>
      <c r="C1013" s="1" t="s">
        <v>2062</v>
      </c>
      <c r="D1013" s="18" t="e">
        <f>(#REF!+#REF!)-#REF!</f>
        <v>#REF!</v>
      </c>
      <c r="E1013" s="18">
        <f>E1014+E1041</f>
        <v>0</v>
      </c>
      <c r="F1013" s="18">
        <f>F1014+F1041</f>
        <v>0</v>
      </c>
      <c r="G1013" s="18">
        <f>G1014+G1041</f>
        <v>0</v>
      </c>
      <c r="H1013" s="18">
        <f>H1014+H1041</f>
        <v>0</v>
      </c>
      <c r="I1013" s="17" t="e">
        <f>#REF!-#REF!</f>
        <v>#REF!</v>
      </c>
      <c r="J1013" s="17" t="e">
        <f>#REF!-#REF!</f>
        <v>#REF!</v>
      </c>
    </row>
    <row r="1014" spans="1:10" ht="11.25" hidden="1" customHeight="1">
      <c r="A1014" s="2" t="s">
        <v>18</v>
      </c>
      <c r="B1014" s="3" t="s">
        <v>2063</v>
      </c>
      <c r="C1014" s="1" t="s">
        <v>2064</v>
      </c>
      <c r="D1014" s="18" t="e">
        <f>(#REF!+#REF!)-#REF!</f>
        <v>#REF!</v>
      </c>
      <c r="E1014" s="18">
        <f>E1015+E1019+E1026+E1029+E1032+E1036+E1040</f>
        <v>0</v>
      </c>
      <c r="F1014" s="18">
        <f>F1015+F1019+F1026+F1029+F1032+F1036+F1040</f>
        <v>0</v>
      </c>
      <c r="G1014" s="18">
        <f>G1015+G1019+G1026+G1029+G1032+G1036+G1040</f>
        <v>0</v>
      </c>
      <c r="H1014" s="18">
        <f>H1015+H1019+H1026+H1029+H1032+H1036+H1040</f>
        <v>0</v>
      </c>
      <c r="I1014" s="17" t="e">
        <f>#REF!-#REF!</f>
        <v>#REF!</v>
      </c>
      <c r="J1014" s="17" t="e">
        <f>#REF!-#REF!</f>
        <v>#REF!</v>
      </c>
    </row>
    <row r="1015" spans="1:10" ht="22.5" hidden="1" customHeight="1">
      <c r="A1015" s="2" t="s">
        <v>21</v>
      </c>
      <c r="B1015" s="3" t="s">
        <v>2065</v>
      </c>
      <c r="C1015" s="1" t="s">
        <v>2066</v>
      </c>
      <c r="D1015" s="18" t="e">
        <f>(#REF!+#REF!)-#REF!</f>
        <v>#REF!</v>
      </c>
      <c r="E1015" s="18">
        <f>SUM(E1016:E1018)</f>
        <v>0</v>
      </c>
      <c r="F1015" s="18">
        <f>SUM(F1016:F1018)</f>
        <v>0</v>
      </c>
      <c r="G1015" s="18">
        <f>SUM(G1016:G1018)</f>
        <v>0</v>
      </c>
      <c r="H1015" s="18">
        <f>SUM(H1016:H1018)</f>
        <v>0</v>
      </c>
      <c r="I1015" s="17" t="e">
        <f>#REF!-#REF!</f>
        <v>#REF!</v>
      </c>
      <c r="J1015" s="17" t="e">
        <f>#REF!-#REF!</f>
        <v>#REF!</v>
      </c>
    </row>
    <row r="1016" spans="1:10" ht="11.25" hidden="1" customHeight="1">
      <c r="A1016" s="2" t="s">
        <v>24</v>
      </c>
      <c r="B1016" s="3" t="s">
        <v>2067</v>
      </c>
      <c r="C1016" s="1" t="s">
        <v>2068</v>
      </c>
      <c r="D1016" s="18" t="e">
        <f>(#REF!+#REF!)-#REF!</f>
        <v>#REF!</v>
      </c>
      <c r="E1016" s="18"/>
      <c r="F1016" s="18"/>
      <c r="G1016" s="18"/>
      <c r="H1016" s="18"/>
      <c r="I1016" s="17" t="e">
        <f>#REF!-#REF!</f>
        <v>#REF!</v>
      </c>
      <c r="J1016" s="17" t="e">
        <f>#REF!-#REF!</f>
        <v>#REF!</v>
      </c>
    </row>
    <row r="1017" spans="1:10" ht="11.25" hidden="1" customHeight="1">
      <c r="A1017" s="2" t="s">
        <v>27</v>
      </c>
      <c r="B1017" s="3" t="s">
        <v>2069</v>
      </c>
      <c r="C1017" s="1" t="s">
        <v>2070</v>
      </c>
      <c r="D1017" s="18" t="e">
        <f>(#REF!+#REF!)-#REF!</f>
        <v>#REF!</v>
      </c>
      <c r="E1017" s="18"/>
      <c r="F1017" s="18"/>
      <c r="G1017" s="18"/>
      <c r="H1017" s="18"/>
      <c r="I1017" s="17" t="e">
        <f>#REF!-#REF!</f>
        <v>#REF!</v>
      </c>
      <c r="J1017" s="17" t="e">
        <f>#REF!-#REF!</f>
        <v>#REF!</v>
      </c>
    </row>
    <row r="1018" spans="1:10" ht="11.25" hidden="1" customHeight="1">
      <c r="A1018" s="2" t="s">
        <v>30</v>
      </c>
      <c r="B1018" s="3" t="s">
        <v>2071</v>
      </c>
      <c r="C1018" s="1" t="s">
        <v>2072</v>
      </c>
      <c r="D1018" s="18" t="e">
        <f>(#REF!+#REF!)-#REF!</f>
        <v>#REF!</v>
      </c>
      <c r="E1018" s="18"/>
      <c r="F1018" s="18"/>
      <c r="G1018" s="18"/>
      <c r="H1018" s="18"/>
      <c r="I1018" s="17" t="e">
        <f>#REF!-#REF!</f>
        <v>#REF!</v>
      </c>
      <c r="J1018" s="17" t="e">
        <f>#REF!-#REF!</f>
        <v>#REF!</v>
      </c>
    </row>
    <row r="1019" spans="1:10" ht="11.25" hidden="1" customHeight="1">
      <c r="A1019" s="2" t="s">
        <v>36</v>
      </c>
      <c r="B1019" s="3" t="s">
        <v>2073</v>
      </c>
      <c r="C1019" s="1" t="s">
        <v>2074</v>
      </c>
      <c r="D1019" s="18" t="e">
        <f>(#REF!+#REF!)-#REF!</f>
        <v>#REF!</v>
      </c>
      <c r="E1019" s="18">
        <f>SUM(E1020:E1025)</f>
        <v>0</v>
      </c>
      <c r="F1019" s="18">
        <f>SUM(F1020:F1025)</f>
        <v>0</v>
      </c>
      <c r="G1019" s="18">
        <f>SUM(G1020:G1025)</f>
        <v>0</v>
      </c>
      <c r="H1019" s="18">
        <f>SUM(H1020:H1025)</f>
        <v>0</v>
      </c>
      <c r="I1019" s="17" t="e">
        <f>#REF!-#REF!</f>
        <v>#REF!</v>
      </c>
      <c r="J1019" s="17" t="e">
        <f>#REF!-#REF!</f>
        <v>#REF!</v>
      </c>
    </row>
    <row r="1020" spans="1:10" ht="11.25" hidden="1" customHeight="1">
      <c r="A1020" s="2" t="s">
        <v>39</v>
      </c>
      <c r="B1020" s="3" t="s">
        <v>2075</v>
      </c>
      <c r="C1020" s="1" t="s">
        <v>2076</v>
      </c>
      <c r="D1020" s="18" t="e">
        <f>(#REF!+#REF!)-#REF!</f>
        <v>#REF!</v>
      </c>
      <c r="E1020" s="18"/>
      <c r="F1020" s="18"/>
      <c r="G1020" s="18"/>
      <c r="H1020" s="18"/>
      <c r="I1020" s="17" t="e">
        <f>#REF!-#REF!</f>
        <v>#REF!</v>
      </c>
      <c r="J1020" s="17" t="e">
        <f>#REF!-#REF!</f>
        <v>#REF!</v>
      </c>
    </row>
    <row r="1021" spans="1:10" ht="11.25" hidden="1" customHeight="1">
      <c r="A1021" s="2" t="s">
        <v>42</v>
      </c>
      <c r="B1021" s="3" t="s">
        <v>2077</v>
      </c>
      <c r="C1021" s="1" t="s">
        <v>2078</v>
      </c>
      <c r="D1021" s="18" t="e">
        <f>(#REF!+#REF!)-#REF!</f>
        <v>#REF!</v>
      </c>
      <c r="E1021" s="18"/>
      <c r="F1021" s="18"/>
      <c r="G1021" s="18"/>
      <c r="H1021" s="18"/>
      <c r="I1021" s="17" t="e">
        <f>#REF!-#REF!</f>
        <v>#REF!</v>
      </c>
      <c r="J1021" s="17" t="e">
        <f>#REF!-#REF!</f>
        <v>#REF!</v>
      </c>
    </row>
    <row r="1022" spans="1:10" ht="11.25" hidden="1" customHeight="1">
      <c r="A1022" s="2" t="s">
        <v>45</v>
      </c>
      <c r="B1022" s="3" t="s">
        <v>2079</v>
      </c>
      <c r="C1022" s="1" t="s">
        <v>2080</v>
      </c>
      <c r="D1022" s="18" t="e">
        <f>(#REF!+#REF!)-#REF!</f>
        <v>#REF!</v>
      </c>
      <c r="E1022" s="18"/>
      <c r="F1022" s="18"/>
      <c r="G1022" s="18"/>
      <c r="H1022" s="18"/>
      <c r="I1022" s="17" t="e">
        <f>#REF!-#REF!</f>
        <v>#REF!</v>
      </c>
      <c r="J1022" s="17" t="e">
        <f>#REF!-#REF!</f>
        <v>#REF!</v>
      </c>
    </row>
    <row r="1023" spans="1:10" ht="11.25" hidden="1" customHeight="1">
      <c r="A1023" s="2" t="s">
        <v>182</v>
      </c>
      <c r="B1023" s="3" t="s">
        <v>2081</v>
      </c>
      <c r="C1023" s="1" t="s">
        <v>2082</v>
      </c>
      <c r="D1023" s="18" t="e">
        <f>(#REF!+#REF!)-#REF!</f>
        <v>#REF!</v>
      </c>
      <c r="E1023" s="18"/>
      <c r="F1023" s="18"/>
      <c r="G1023" s="18"/>
      <c r="H1023" s="18"/>
      <c r="I1023" s="17" t="e">
        <f>#REF!-#REF!</f>
        <v>#REF!</v>
      </c>
      <c r="J1023" s="17" t="e">
        <f>#REF!-#REF!</f>
        <v>#REF!</v>
      </c>
    </row>
    <row r="1024" spans="1:10" ht="11.25" hidden="1" customHeight="1">
      <c r="A1024" s="2" t="s">
        <v>51</v>
      </c>
      <c r="B1024" s="3" t="s">
        <v>2083</v>
      </c>
      <c r="C1024" s="1" t="s">
        <v>2084</v>
      </c>
      <c r="D1024" s="18" t="e">
        <f>(#REF!+#REF!)-#REF!</f>
        <v>#REF!</v>
      </c>
      <c r="E1024" s="18"/>
      <c r="F1024" s="18"/>
      <c r="G1024" s="18"/>
      <c r="H1024" s="18"/>
      <c r="I1024" s="17" t="e">
        <f>#REF!-#REF!</f>
        <v>#REF!</v>
      </c>
      <c r="J1024" s="17" t="e">
        <f>#REF!-#REF!</f>
        <v>#REF!</v>
      </c>
    </row>
    <row r="1025" spans="1:10" ht="11.25" hidden="1" customHeight="1">
      <c r="A1025" s="2" t="s">
        <v>54</v>
      </c>
      <c r="B1025" s="3" t="s">
        <v>2085</v>
      </c>
      <c r="C1025" s="1" t="s">
        <v>2086</v>
      </c>
      <c r="D1025" s="18" t="e">
        <f>(#REF!+#REF!)-#REF!</f>
        <v>#REF!</v>
      </c>
      <c r="E1025" s="18"/>
      <c r="F1025" s="18"/>
      <c r="G1025" s="18"/>
      <c r="H1025" s="18"/>
      <c r="I1025" s="17" t="e">
        <f>#REF!-#REF!</f>
        <v>#REF!</v>
      </c>
      <c r="J1025" s="17" t="e">
        <f>#REF!-#REF!</f>
        <v>#REF!</v>
      </c>
    </row>
    <row r="1026" spans="1:10" ht="22.5" hidden="1" customHeight="1">
      <c r="A1026" s="2" t="s">
        <v>63</v>
      </c>
      <c r="B1026" s="3" t="s">
        <v>2087</v>
      </c>
      <c r="C1026" s="1" t="s">
        <v>2088</v>
      </c>
      <c r="D1026" s="18" t="e">
        <f>(#REF!+#REF!)-#REF!</f>
        <v>#REF!</v>
      </c>
      <c r="E1026" s="18">
        <f>SUM(E1027:E1028)</f>
        <v>0</v>
      </c>
      <c r="F1026" s="18">
        <f>SUM(F1027:F1028)</f>
        <v>0</v>
      </c>
      <c r="G1026" s="18">
        <f>SUM(G1027:G1028)</f>
        <v>0</v>
      </c>
      <c r="H1026" s="18">
        <f>SUM(H1027:H1028)</f>
        <v>0</v>
      </c>
      <c r="I1026" s="17" t="e">
        <f>#REF!-#REF!</f>
        <v>#REF!</v>
      </c>
      <c r="J1026" s="17" t="e">
        <f>#REF!-#REF!</f>
        <v>#REF!</v>
      </c>
    </row>
    <row r="1027" spans="1:10" ht="11.25" hidden="1" customHeight="1">
      <c r="A1027" s="2" t="s">
        <v>66</v>
      </c>
      <c r="B1027" s="3" t="s">
        <v>2089</v>
      </c>
      <c r="C1027" s="1" t="s">
        <v>2090</v>
      </c>
      <c r="D1027" s="18" t="e">
        <f>(#REF!+#REF!)-#REF!</f>
        <v>#REF!</v>
      </c>
      <c r="E1027" s="18"/>
      <c r="F1027" s="18"/>
      <c r="G1027" s="18"/>
      <c r="H1027" s="18"/>
      <c r="I1027" s="17" t="e">
        <f>#REF!-#REF!</f>
        <v>#REF!</v>
      </c>
      <c r="J1027" s="17" t="e">
        <f>#REF!-#REF!</f>
        <v>#REF!</v>
      </c>
    </row>
    <row r="1028" spans="1:10" ht="11.25" hidden="1" customHeight="1">
      <c r="A1028" s="2" t="s">
        <v>69</v>
      </c>
      <c r="B1028" s="3" t="s">
        <v>2091</v>
      </c>
      <c r="C1028" s="1" t="s">
        <v>2092</v>
      </c>
      <c r="D1028" s="18" t="e">
        <f>(#REF!+#REF!)-#REF!</f>
        <v>#REF!</v>
      </c>
      <c r="E1028" s="18"/>
      <c r="F1028" s="18"/>
      <c r="G1028" s="18"/>
      <c r="H1028" s="18"/>
      <c r="I1028" s="17" t="e">
        <f>#REF!-#REF!</f>
        <v>#REF!</v>
      </c>
      <c r="J1028" s="17" t="e">
        <f>#REF!-#REF!</f>
        <v>#REF!</v>
      </c>
    </row>
    <row r="1029" spans="1:10" ht="11.25" hidden="1" customHeight="1">
      <c r="A1029" s="2" t="s">
        <v>72</v>
      </c>
      <c r="B1029" s="3" t="s">
        <v>2093</v>
      </c>
      <c r="C1029" s="1" t="s">
        <v>2094</v>
      </c>
      <c r="D1029" s="18" t="e">
        <f>(#REF!+#REF!)-#REF!</f>
        <v>#REF!</v>
      </c>
      <c r="E1029" s="18">
        <f>SUM(E1030:E1031)</f>
        <v>0</v>
      </c>
      <c r="F1029" s="18">
        <f>SUM(F1030:F1031)</f>
        <v>0</v>
      </c>
      <c r="G1029" s="18">
        <f>SUM(G1030:G1031)</f>
        <v>0</v>
      </c>
      <c r="H1029" s="18">
        <f>SUM(H1030:H1031)</f>
        <v>0</v>
      </c>
      <c r="I1029" s="17" t="e">
        <f>#REF!-#REF!</f>
        <v>#REF!</v>
      </c>
      <c r="J1029" s="17" t="e">
        <f>#REF!-#REF!</f>
        <v>#REF!</v>
      </c>
    </row>
    <row r="1030" spans="1:10" ht="22.5" hidden="1" customHeight="1">
      <c r="A1030" s="2" t="s">
        <v>75</v>
      </c>
      <c r="B1030" s="3" t="s">
        <v>2095</v>
      </c>
      <c r="C1030" s="1" t="s">
        <v>2096</v>
      </c>
      <c r="D1030" s="18" t="e">
        <f>(#REF!+#REF!)-#REF!</f>
        <v>#REF!</v>
      </c>
      <c r="E1030" s="18"/>
      <c r="F1030" s="18"/>
      <c r="G1030" s="18"/>
      <c r="H1030" s="18"/>
      <c r="I1030" s="17" t="e">
        <f>#REF!-#REF!</f>
        <v>#REF!</v>
      </c>
      <c r="J1030" s="17" t="e">
        <f>#REF!-#REF!</f>
        <v>#REF!</v>
      </c>
    </row>
    <row r="1031" spans="1:10" ht="33.75" hidden="1" customHeight="1">
      <c r="A1031" s="2" t="s">
        <v>78</v>
      </c>
      <c r="B1031" s="3" t="s">
        <v>2097</v>
      </c>
      <c r="C1031" s="1" t="s">
        <v>2098</v>
      </c>
      <c r="D1031" s="18" t="e">
        <f>(#REF!+#REF!)-#REF!</f>
        <v>#REF!</v>
      </c>
      <c r="E1031" s="18"/>
      <c r="F1031" s="18"/>
      <c r="G1031" s="18"/>
      <c r="H1031" s="18"/>
      <c r="I1031" s="17" t="e">
        <f>#REF!-#REF!</f>
        <v>#REF!</v>
      </c>
      <c r="J1031" s="17" t="e">
        <f>#REF!-#REF!</f>
        <v>#REF!</v>
      </c>
    </row>
    <row r="1032" spans="1:10" ht="11.25" hidden="1" customHeight="1">
      <c r="A1032" s="2" t="s">
        <v>81</v>
      </c>
      <c r="B1032" s="3" t="s">
        <v>2099</v>
      </c>
      <c r="C1032" s="1" t="s">
        <v>2100</v>
      </c>
      <c r="D1032" s="18" t="e">
        <f>(#REF!+#REF!)-#REF!</f>
        <v>#REF!</v>
      </c>
      <c r="E1032" s="18">
        <f>SUM(E1033:E1035)</f>
        <v>0</v>
      </c>
      <c r="F1032" s="18">
        <f>SUM(F1033:F1035)</f>
        <v>0</v>
      </c>
      <c r="G1032" s="18">
        <f>SUM(G1033:G1035)</f>
        <v>0</v>
      </c>
      <c r="H1032" s="18">
        <f>SUM(H1033:H1035)</f>
        <v>0</v>
      </c>
      <c r="I1032" s="17" t="e">
        <f>#REF!-#REF!</f>
        <v>#REF!</v>
      </c>
      <c r="J1032" s="17" t="e">
        <f>#REF!-#REF!</f>
        <v>#REF!</v>
      </c>
    </row>
    <row r="1033" spans="1:10" ht="22.5" hidden="1" customHeight="1">
      <c r="A1033" s="2" t="s">
        <v>84</v>
      </c>
      <c r="B1033" s="3" t="s">
        <v>2101</v>
      </c>
      <c r="C1033" s="1" t="s">
        <v>2102</v>
      </c>
      <c r="D1033" s="18" t="e">
        <f>(#REF!+#REF!)-#REF!</f>
        <v>#REF!</v>
      </c>
      <c r="E1033" s="18"/>
      <c r="F1033" s="18"/>
      <c r="G1033" s="18"/>
      <c r="H1033" s="18"/>
      <c r="I1033" s="17" t="e">
        <f>#REF!-#REF!</f>
        <v>#REF!</v>
      </c>
      <c r="J1033" s="17" t="e">
        <f>#REF!-#REF!</f>
        <v>#REF!</v>
      </c>
    </row>
    <row r="1034" spans="1:10" ht="22.5" hidden="1" customHeight="1">
      <c r="A1034" s="2" t="s">
        <v>87</v>
      </c>
      <c r="B1034" s="3" t="s">
        <v>2103</v>
      </c>
      <c r="C1034" s="1" t="s">
        <v>2104</v>
      </c>
      <c r="D1034" s="18" t="e">
        <f>(#REF!+#REF!)-#REF!</f>
        <v>#REF!</v>
      </c>
      <c r="E1034" s="18"/>
      <c r="F1034" s="18"/>
      <c r="G1034" s="18"/>
      <c r="H1034" s="18"/>
      <c r="I1034" s="17" t="e">
        <f>#REF!-#REF!</f>
        <v>#REF!</v>
      </c>
      <c r="J1034" s="17" t="e">
        <f>#REF!-#REF!</f>
        <v>#REF!</v>
      </c>
    </row>
    <row r="1035" spans="1:10" ht="11.25" hidden="1" customHeight="1">
      <c r="A1035" s="2" t="s">
        <v>90</v>
      </c>
      <c r="B1035" s="3" t="s">
        <v>2105</v>
      </c>
      <c r="C1035" s="1" t="s">
        <v>2106</v>
      </c>
      <c r="D1035" s="18" t="e">
        <f>(#REF!+#REF!)-#REF!</f>
        <v>#REF!</v>
      </c>
      <c r="E1035" s="18"/>
      <c r="F1035" s="18"/>
      <c r="G1035" s="18"/>
      <c r="H1035" s="18"/>
      <c r="I1035" s="17" t="e">
        <f>#REF!-#REF!</f>
        <v>#REF!</v>
      </c>
      <c r="J1035" s="17" t="e">
        <f>#REF!-#REF!</f>
        <v>#REF!</v>
      </c>
    </row>
    <row r="1036" spans="1:10" ht="11.25" hidden="1" customHeight="1">
      <c r="A1036" s="2" t="s">
        <v>93</v>
      </c>
      <c r="B1036" s="3" t="s">
        <v>2107</v>
      </c>
      <c r="C1036" s="1" t="s">
        <v>2108</v>
      </c>
      <c r="D1036" s="18" t="e">
        <f>(#REF!+#REF!)-#REF!</f>
        <v>#REF!</v>
      </c>
      <c r="E1036" s="18">
        <f>SUM(E1037:E1039)</f>
        <v>0</v>
      </c>
      <c r="F1036" s="18">
        <f>SUM(F1037:F1039)</f>
        <v>0</v>
      </c>
      <c r="G1036" s="18">
        <f>SUM(G1037:G1039)</f>
        <v>0</v>
      </c>
      <c r="H1036" s="18">
        <f>SUM(H1037:H1039)</f>
        <v>0</v>
      </c>
      <c r="I1036" s="17" t="e">
        <f>#REF!-#REF!</f>
        <v>#REF!</v>
      </c>
      <c r="J1036" s="17" t="e">
        <f>#REF!-#REF!</f>
        <v>#REF!</v>
      </c>
    </row>
    <row r="1037" spans="1:10" ht="33.75" hidden="1" customHeight="1">
      <c r="A1037" s="2" t="s">
        <v>96</v>
      </c>
      <c r="B1037" s="3" t="s">
        <v>2109</v>
      </c>
      <c r="C1037" s="1" t="s">
        <v>2110</v>
      </c>
      <c r="D1037" s="18" t="e">
        <f>(#REF!+#REF!)-#REF!</f>
        <v>#REF!</v>
      </c>
      <c r="E1037" s="18"/>
      <c r="F1037" s="18"/>
      <c r="G1037" s="18"/>
      <c r="H1037" s="18"/>
      <c r="I1037" s="17" t="e">
        <f>#REF!-#REF!</f>
        <v>#REF!</v>
      </c>
      <c r="J1037" s="17" t="e">
        <f>#REF!-#REF!</f>
        <v>#REF!</v>
      </c>
    </row>
    <row r="1038" spans="1:10" ht="11.25" hidden="1" customHeight="1">
      <c r="A1038" s="2" t="s">
        <v>99</v>
      </c>
      <c r="B1038" s="3" t="s">
        <v>2111</v>
      </c>
      <c r="C1038" s="1" t="s">
        <v>2112</v>
      </c>
      <c r="D1038" s="18" t="e">
        <f>(#REF!+#REF!)-#REF!</f>
        <v>#REF!</v>
      </c>
      <c r="E1038" s="18"/>
      <c r="F1038" s="18"/>
      <c r="G1038" s="18"/>
      <c r="H1038" s="18"/>
      <c r="I1038" s="17" t="e">
        <f>#REF!-#REF!</f>
        <v>#REF!</v>
      </c>
      <c r="J1038" s="17" t="e">
        <f>#REF!-#REF!</f>
        <v>#REF!</v>
      </c>
    </row>
    <row r="1039" spans="1:10" ht="33.75" hidden="1" customHeight="1">
      <c r="A1039" s="2" t="s">
        <v>102</v>
      </c>
      <c r="B1039" s="3" t="s">
        <v>2113</v>
      </c>
      <c r="C1039" s="1" t="s">
        <v>2114</v>
      </c>
      <c r="D1039" s="18" t="e">
        <f>(#REF!+#REF!)-#REF!</f>
        <v>#REF!</v>
      </c>
      <c r="E1039" s="18"/>
      <c r="F1039" s="18"/>
      <c r="G1039" s="18"/>
      <c r="H1039" s="18"/>
      <c r="I1039" s="17" t="e">
        <f>#REF!-#REF!</f>
        <v>#REF!</v>
      </c>
      <c r="J1039" s="17" t="e">
        <f>#REF!-#REF!</f>
        <v>#REF!</v>
      </c>
    </row>
    <row r="1040" spans="1:10" ht="11.25" hidden="1" customHeight="1">
      <c r="A1040" s="2" t="s">
        <v>107</v>
      </c>
      <c r="B1040" s="3" t="s">
        <v>2115</v>
      </c>
      <c r="C1040" s="1" t="s">
        <v>2116</v>
      </c>
      <c r="D1040" s="18" t="e">
        <f>(#REF!+#REF!)-#REF!</f>
        <v>#REF!</v>
      </c>
      <c r="E1040" s="18"/>
      <c r="F1040" s="18"/>
      <c r="G1040" s="18"/>
      <c r="H1040" s="18"/>
      <c r="I1040" s="17" t="e">
        <f>#REF!-#REF!</f>
        <v>#REF!</v>
      </c>
      <c r="J1040" s="17" t="e">
        <f>#REF!-#REF!</f>
        <v>#REF!</v>
      </c>
    </row>
    <row r="1041" spans="1:10" ht="11.25" hidden="1" customHeight="1">
      <c r="A1041" s="2" t="s">
        <v>126</v>
      </c>
      <c r="B1041" s="3" t="s">
        <v>2117</v>
      </c>
      <c r="C1041" s="1" t="s">
        <v>2118</v>
      </c>
      <c r="D1041" s="18" t="e">
        <f>(#REF!+#REF!)-#REF!</f>
        <v>#REF!</v>
      </c>
      <c r="E1041" s="18">
        <f>SUM(E1042:E1045)</f>
        <v>0</v>
      </c>
      <c r="F1041" s="18">
        <f>SUM(F1042:F1045)</f>
        <v>0</v>
      </c>
      <c r="G1041" s="18">
        <f>SUM(G1042:G1045)</f>
        <v>0</v>
      </c>
      <c r="H1041" s="18">
        <f>SUM(H1042:H1045)</f>
        <v>0</v>
      </c>
      <c r="I1041" s="17" t="e">
        <f>#REF!-#REF!</f>
        <v>#REF!</v>
      </c>
      <c r="J1041" s="17" t="e">
        <f>#REF!-#REF!</f>
        <v>#REF!</v>
      </c>
    </row>
    <row r="1042" spans="1:10" ht="11.25" hidden="1" customHeight="1">
      <c r="A1042" s="2" t="s">
        <v>129</v>
      </c>
      <c r="B1042" s="3" t="s">
        <v>2119</v>
      </c>
      <c r="C1042" s="1" t="s">
        <v>2120</v>
      </c>
      <c r="D1042" s="18" t="e">
        <f>(#REF!+#REF!)-#REF!</f>
        <v>#REF!</v>
      </c>
      <c r="E1042" s="18"/>
      <c r="F1042" s="18"/>
      <c r="G1042" s="18"/>
      <c r="H1042" s="18"/>
      <c r="I1042" s="17" t="e">
        <f>#REF!-#REF!</f>
        <v>#REF!</v>
      </c>
      <c r="J1042" s="17" t="e">
        <f>#REF!-#REF!</f>
        <v>#REF!</v>
      </c>
    </row>
    <row r="1043" spans="1:10" ht="22.5" hidden="1" customHeight="1">
      <c r="A1043" s="2" t="s">
        <v>132</v>
      </c>
      <c r="B1043" s="3" t="s">
        <v>2121</v>
      </c>
      <c r="C1043" s="1" t="s">
        <v>2122</v>
      </c>
      <c r="D1043" s="18" t="e">
        <f>(#REF!+#REF!)-#REF!</f>
        <v>#REF!</v>
      </c>
      <c r="E1043" s="18"/>
      <c r="F1043" s="18"/>
      <c r="G1043" s="18"/>
      <c r="H1043" s="18"/>
      <c r="I1043" s="17" t="e">
        <f>#REF!-#REF!</f>
        <v>#REF!</v>
      </c>
      <c r="J1043" s="17" t="e">
        <f>#REF!-#REF!</f>
        <v>#REF!</v>
      </c>
    </row>
    <row r="1044" spans="1:10" ht="22.5" hidden="1" customHeight="1">
      <c r="A1044" s="2" t="s">
        <v>135</v>
      </c>
      <c r="B1044" s="3" t="s">
        <v>2123</v>
      </c>
      <c r="C1044" s="1" t="s">
        <v>2124</v>
      </c>
      <c r="D1044" s="18" t="e">
        <f>(#REF!+#REF!)-#REF!</f>
        <v>#REF!</v>
      </c>
      <c r="E1044" s="18"/>
      <c r="F1044" s="18"/>
      <c r="G1044" s="18"/>
      <c r="H1044" s="18"/>
      <c r="I1044" s="17" t="e">
        <f>#REF!-#REF!</f>
        <v>#REF!</v>
      </c>
      <c r="J1044" s="17" t="e">
        <f>#REF!-#REF!</f>
        <v>#REF!</v>
      </c>
    </row>
    <row r="1045" spans="1:10" ht="11.25" hidden="1" customHeight="1">
      <c r="A1045" s="2" t="s">
        <v>138</v>
      </c>
      <c r="B1045" s="3" t="s">
        <v>2125</v>
      </c>
      <c r="C1045" s="1" t="s">
        <v>2126</v>
      </c>
      <c r="D1045" s="18" t="e">
        <f>(#REF!+#REF!)-#REF!</f>
        <v>#REF!</v>
      </c>
      <c r="E1045" s="18"/>
      <c r="F1045" s="18"/>
      <c r="G1045" s="18"/>
      <c r="H1045" s="18"/>
      <c r="I1045" s="17" t="e">
        <f>#REF!-#REF!</f>
        <v>#REF!</v>
      </c>
      <c r="J1045" s="17" t="e">
        <f>#REF!-#REF!</f>
        <v>#REF!</v>
      </c>
    </row>
    <row r="1046" spans="1:10" ht="11.25" hidden="1" customHeight="1">
      <c r="A1046" s="2" t="s">
        <v>155</v>
      </c>
      <c r="B1046" s="3" t="s">
        <v>2127</v>
      </c>
      <c r="C1046" s="1" t="s">
        <v>2128</v>
      </c>
      <c r="D1046" s="18" t="e">
        <f>(#REF!+#REF!)-#REF!</f>
        <v>#REF!</v>
      </c>
      <c r="E1046" s="18"/>
      <c r="F1046" s="18"/>
      <c r="G1046" s="18"/>
      <c r="H1046" s="18"/>
      <c r="I1046" s="17" t="e">
        <f>#REF!-#REF!</f>
        <v>#REF!</v>
      </c>
      <c r="J1046" s="17" t="e">
        <f>#REF!-#REF!</f>
        <v>#REF!</v>
      </c>
    </row>
    <row r="1047" spans="1:10" ht="22.5" hidden="1" customHeight="1">
      <c r="A1047" s="2" t="s">
        <v>158</v>
      </c>
      <c r="B1047" s="3" t="s">
        <v>2129</v>
      </c>
      <c r="C1047" s="1" t="s">
        <v>2130</v>
      </c>
      <c r="D1047" s="18" t="e">
        <f>(#REF!+#REF!)-#REF!</f>
        <v>#REF!</v>
      </c>
      <c r="E1047" s="18"/>
      <c r="F1047" s="18"/>
      <c r="G1047" s="18"/>
      <c r="H1047" s="18"/>
      <c r="I1047" s="17" t="e">
        <f>#REF!-#REF!</f>
        <v>#REF!</v>
      </c>
      <c r="J1047" s="17" t="e">
        <f>#REF!-#REF!</f>
        <v>#REF!</v>
      </c>
    </row>
    <row r="1048" spans="1:10" ht="11.25" hidden="1" customHeight="1">
      <c r="A1048" s="2" t="s">
        <v>2131</v>
      </c>
      <c r="B1048" s="3" t="s">
        <v>2132</v>
      </c>
      <c r="C1048" s="1" t="s">
        <v>2133</v>
      </c>
      <c r="D1048" s="18" t="e">
        <f>(#REF!+#REF!)-#REF!</f>
        <v>#REF!</v>
      </c>
      <c r="E1048" s="18"/>
      <c r="F1048" s="18"/>
      <c r="G1048" s="18"/>
      <c r="H1048" s="18"/>
      <c r="I1048" s="17" t="e">
        <f>#REF!-#REF!</f>
        <v>#REF!</v>
      </c>
      <c r="J1048" s="17" t="e">
        <f>#REF!-#REF!</f>
        <v>#REF!</v>
      </c>
    </row>
    <row r="1049" spans="1:10" ht="11.25" hidden="1" customHeight="1">
      <c r="A1049" s="2" t="s">
        <v>18</v>
      </c>
      <c r="B1049" s="3" t="s">
        <v>2134</v>
      </c>
      <c r="C1049" s="1" t="s">
        <v>2135</v>
      </c>
      <c r="D1049" s="18" t="e">
        <f>(#REF!+#REF!)-#REF!</f>
        <v>#REF!</v>
      </c>
      <c r="E1049" s="18"/>
      <c r="F1049" s="18"/>
      <c r="G1049" s="18"/>
      <c r="H1049" s="18"/>
      <c r="I1049" s="17" t="e">
        <f>#REF!-#REF!</f>
        <v>#REF!</v>
      </c>
      <c r="J1049" s="17" t="e">
        <f>#REF!-#REF!</f>
        <v>#REF!</v>
      </c>
    </row>
    <row r="1050" spans="1:10" ht="22.5" hidden="1" customHeight="1">
      <c r="A1050" s="2" t="s">
        <v>21</v>
      </c>
      <c r="B1050" s="3" t="s">
        <v>2136</v>
      </c>
      <c r="C1050" s="1" t="s">
        <v>2137</v>
      </c>
      <c r="D1050" s="18" t="e">
        <f>(#REF!+#REF!)-#REF!</f>
        <v>#REF!</v>
      </c>
      <c r="E1050" s="18"/>
      <c r="F1050" s="18"/>
      <c r="G1050" s="18"/>
      <c r="H1050" s="18"/>
      <c r="I1050" s="17" t="e">
        <f>#REF!-#REF!</f>
        <v>#REF!</v>
      </c>
      <c r="J1050" s="17" t="e">
        <f>#REF!-#REF!</f>
        <v>#REF!</v>
      </c>
    </row>
    <row r="1051" spans="1:10" ht="11.25" hidden="1" customHeight="1">
      <c r="A1051" s="2" t="s">
        <v>24</v>
      </c>
      <c r="B1051" s="3" t="s">
        <v>2138</v>
      </c>
      <c r="C1051" s="1" t="s">
        <v>2139</v>
      </c>
      <c r="D1051" s="18" t="e">
        <f>(#REF!+#REF!)-#REF!</f>
        <v>#REF!</v>
      </c>
      <c r="E1051" s="18"/>
      <c r="F1051" s="18"/>
      <c r="G1051" s="18"/>
      <c r="H1051" s="18"/>
      <c r="I1051" s="17" t="e">
        <f>#REF!-#REF!</f>
        <v>#REF!</v>
      </c>
      <c r="J1051" s="17" t="e">
        <f>#REF!-#REF!</f>
        <v>#REF!</v>
      </c>
    </row>
    <row r="1052" spans="1:10" ht="11.25" hidden="1" customHeight="1">
      <c r="A1052" s="2" t="s">
        <v>27</v>
      </c>
      <c r="B1052" s="3" t="s">
        <v>2140</v>
      </c>
      <c r="C1052" s="1" t="s">
        <v>2141</v>
      </c>
      <c r="D1052" s="18" t="e">
        <f>(#REF!+#REF!)-#REF!</f>
        <v>#REF!</v>
      </c>
      <c r="E1052" s="18"/>
      <c r="F1052" s="18"/>
      <c r="G1052" s="18"/>
      <c r="H1052" s="18"/>
      <c r="I1052" s="17" t="e">
        <f>#REF!-#REF!</f>
        <v>#REF!</v>
      </c>
      <c r="J1052" s="17" t="e">
        <f>#REF!-#REF!</f>
        <v>#REF!</v>
      </c>
    </row>
    <row r="1053" spans="1:10" ht="11.25" hidden="1" customHeight="1">
      <c r="A1053" s="2" t="s">
        <v>30</v>
      </c>
      <c r="B1053" s="3" t="s">
        <v>2142</v>
      </c>
      <c r="C1053" s="1" t="s">
        <v>2143</v>
      </c>
      <c r="D1053" s="18" t="e">
        <f>(#REF!+#REF!)-#REF!</f>
        <v>#REF!</v>
      </c>
      <c r="E1053" s="18"/>
      <c r="F1053" s="18"/>
      <c r="G1053" s="18"/>
      <c r="H1053" s="18"/>
      <c r="I1053" s="17" t="e">
        <f>#REF!-#REF!</f>
        <v>#REF!</v>
      </c>
      <c r="J1053" s="17" t="e">
        <f>#REF!-#REF!</f>
        <v>#REF!</v>
      </c>
    </row>
    <row r="1054" spans="1:10" ht="11.25" hidden="1" customHeight="1">
      <c r="A1054" s="2" t="s">
        <v>36</v>
      </c>
      <c r="B1054" s="3" t="s">
        <v>2144</v>
      </c>
      <c r="C1054" s="1" t="s">
        <v>2145</v>
      </c>
      <c r="D1054" s="18" t="e">
        <f>(#REF!+#REF!)-#REF!</f>
        <v>#REF!</v>
      </c>
      <c r="E1054" s="18"/>
      <c r="F1054" s="18"/>
      <c r="G1054" s="18"/>
      <c r="H1054" s="18"/>
      <c r="I1054" s="17" t="e">
        <f>#REF!-#REF!</f>
        <v>#REF!</v>
      </c>
      <c r="J1054" s="17" t="e">
        <f>#REF!-#REF!</f>
        <v>#REF!</v>
      </c>
    </row>
    <row r="1055" spans="1:10" ht="11.25" hidden="1" customHeight="1">
      <c r="A1055" s="2" t="s">
        <v>39</v>
      </c>
      <c r="B1055" s="3" t="s">
        <v>2146</v>
      </c>
      <c r="C1055" s="1" t="s">
        <v>2147</v>
      </c>
      <c r="D1055" s="18" t="e">
        <f>(#REF!+#REF!)-#REF!</f>
        <v>#REF!</v>
      </c>
      <c r="E1055" s="18"/>
      <c r="F1055" s="18"/>
      <c r="G1055" s="18"/>
      <c r="H1055" s="18"/>
      <c r="I1055" s="17" t="e">
        <f>#REF!-#REF!</f>
        <v>#REF!</v>
      </c>
      <c r="J1055" s="17" t="e">
        <f>#REF!-#REF!</f>
        <v>#REF!</v>
      </c>
    </row>
    <row r="1056" spans="1:10" ht="11.25" hidden="1" customHeight="1">
      <c r="A1056" s="2" t="s">
        <v>42</v>
      </c>
      <c r="B1056" s="3" t="s">
        <v>2148</v>
      </c>
      <c r="C1056" s="1" t="s">
        <v>2149</v>
      </c>
      <c r="D1056" s="18" t="e">
        <f>(#REF!+#REF!)-#REF!</f>
        <v>#REF!</v>
      </c>
      <c r="E1056" s="18"/>
      <c r="F1056" s="18"/>
      <c r="G1056" s="18"/>
      <c r="H1056" s="18"/>
      <c r="I1056" s="17" t="e">
        <f>#REF!-#REF!</f>
        <v>#REF!</v>
      </c>
      <c r="J1056" s="17" t="e">
        <f>#REF!-#REF!</f>
        <v>#REF!</v>
      </c>
    </row>
    <row r="1057" spans="1:10" ht="11.25" hidden="1" customHeight="1">
      <c r="A1057" s="2" t="s">
        <v>45</v>
      </c>
      <c r="B1057" s="3" t="s">
        <v>2150</v>
      </c>
      <c r="C1057" s="1" t="s">
        <v>2151</v>
      </c>
      <c r="D1057" s="18" t="e">
        <f>(#REF!+#REF!)-#REF!</f>
        <v>#REF!</v>
      </c>
      <c r="E1057" s="18"/>
      <c r="F1057" s="18"/>
      <c r="G1057" s="18"/>
      <c r="H1057" s="18"/>
      <c r="I1057" s="17" t="e">
        <f>#REF!-#REF!</f>
        <v>#REF!</v>
      </c>
      <c r="J1057" s="17" t="e">
        <f>#REF!-#REF!</f>
        <v>#REF!</v>
      </c>
    </row>
    <row r="1058" spans="1:10" ht="11.25" hidden="1" customHeight="1">
      <c r="A1058" s="2" t="s">
        <v>182</v>
      </c>
      <c r="B1058" s="3" t="s">
        <v>2152</v>
      </c>
      <c r="C1058" s="1" t="s">
        <v>2153</v>
      </c>
      <c r="D1058" s="18" t="e">
        <f>(#REF!+#REF!)-#REF!</f>
        <v>#REF!</v>
      </c>
      <c r="E1058" s="18"/>
      <c r="F1058" s="18"/>
      <c r="G1058" s="18"/>
      <c r="H1058" s="18"/>
      <c r="I1058" s="17" t="e">
        <f>#REF!-#REF!</f>
        <v>#REF!</v>
      </c>
      <c r="J1058" s="17" t="e">
        <f>#REF!-#REF!</f>
        <v>#REF!</v>
      </c>
    </row>
    <row r="1059" spans="1:10" ht="11.25" hidden="1" customHeight="1">
      <c r="A1059" s="2" t="s">
        <v>51</v>
      </c>
      <c r="B1059" s="3" t="s">
        <v>2154</v>
      </c>
      <c r="C1059" s="1" t="s">
        <v>2155</v>
      </c>
      <c r="D1059" s="18" t="e">
        <f>(#REF!+#REF!)-#REF!</f>
        <v>#REF!</v>
      </c>
      <c r="E1059" s="18"/>
      <c r="F1059" s="18"/>
      <c r="G1059" s="18"/>
      <c r="H1059" s="18"/>
      <c r="I1059" s="17" t="e">
        <f>#REF!-#REF!</f>
        <v>#REF!</v>
      </c>
      <c r="J1059" s="17" t="e">
        <f>#REF!-#REF!</f>
        <v>#REF!</v>
      </c>
    </row>
    <row r="1060" spans="1:10" ht="11.25" hidden="1" customHeight="1">
      <c r="A1060" s="2" t="s">
        <v>54</v>
      </c>
      <c r="B1060" s="3" t="s">
        <v>2156</v>
      </c>
      <c r="C1060" s="1" t="s">
        <v>2157</v>
      </c>
      <c r="D1060" s="18" t="e">
        <f>(#REF!+#REF!)-#REF!</f>
        <v>#REF!</v>
      </c>
      <c r="E1060" s="18"/>
      <c r="F1060" s="18"/>
      <c r="G1060" s="18"/>
      <c r="H1060" s="18"/>
      <c r="I1060" s="17" t="e">
        <f>#REF!-#REF!</f>
        <v>#REF!</v>
      </c>
      <c r="J1060" s="17" t="e">
        <f>#REF!-#REF!</f>
        <v>#REF!</v>
      </c>
    </row>
    <row r="1061" spans="1:10" ht="22.5" hidden="1" customHeight="1">
      <c r="A1061" s="2" t="s">
        <v>63</v>
      </c>
      <c r="B1061" s="3" t="s">
        <v>2158</v>
      </c>
      <c r="C1061" s="1" t="s">
        <v>2159</v>
      </c>
      <c r="D1061" s="18" t="e">
        <f>(#REF!+#REF!)-#REF!</f>
        <v>#REF!</v>
      </c>
      <c r="E1061" s="18"/>
      <c r="F1061" s="18"/>
      <c r="G1061" s="18"/>
      <c r="H1061" s="18"/>
      <c r="I1061" s="17" t="e">
        <f>#REF!-#REF!</f>
        <v>#REF!</v>
      </c>
      <c r="J1061" s="17" t="e">
        <f>#REF!-#REF!</f>
        <v>#REF!</v>
      </c>
    </row>
    <row r="1062" spans="1:10" ht="11.25" hidden="1" customHeight="1">
      <c r="A1062" s="2" t="s">
        <v>66</v>
      </c>
      <c r="B1062" s="3" t="s">
        <v>2160</v>
      </c>
      <c r="C1062" s="1" t="s">
        <v>2161</v>
      </c>
      <c r="D1062" s="18" t="e">
        <f>(#REF!+#REF!)-#REF!</f>
        <v>#REF!</v>
      </c>
      <c r="E1062" s="18"/>
      <c r="F1062" s="18"/>
      <c r="G1062" s="18"/>
      <c r="H1062" s="18"/>
      <c r="I1062" s="17" t="e">
        <f>#REF!-#REF!</f>
        <v>#REF!</v>
      </c>
      <c r="J1062" s="17" t="e">
        <f>#REF!-#REF!</f>
        <v>#REF!</v>
      </c>
    </row>
    <row r="1063" spans="1:10" ht="11.25" hidden="1" customHeight="1">
      <c r="A1063" s="2" t="s">
        <v>69</v>
      </c>
      <c r="B1063" s="3" t="s">
        <v>2162</v>
      </c>
      <c r="C1063" s="1" t="s">
        <v>2163</v>
      </c>
      <c r="D1063" s="18" t="e">
        <f>(#REF!+#REF!)-#REF!</f>
        <v>#REF!</v>
      </c>
      <c r="E1063" s="18"/>
      <c r="F1063" s="18"/>
      <c r="G1063" s="18"/>
      <c r="H1063" s="18"/>
      <c r="I1063" s="17" t="e">
        <f>#REF!-#REF!</f>
        <v>#REF!</v>
      </c>
      <c r="J1063" s="17" t="e">
        <f>#REF!-#REF!</f>
        <v>#REF!</v>
      </c>
    </row>
    <row r="1064" spans="1:10" ht="11.25" hidden="1" customHeight="1">
      <c r="A1064" s="2" t="s">
        <v>72</v>
      </c>
      <c r="B1064" s="3" t="s">
        <v>2164</v>
      </c>
      <c r="C1064" s="1" t="s">
        <v>2165</v>
      </c>
      <c r="D1064" s="18" t="e">
        <f>(#REF!+#REF!)-#REF!</f>
        <v>#REF!</v>
      </c>
      <c r="E1064" s="18"/>
      <c r="F1064" s="18"/>
      <c r="G1064" s="18"/>
      <c r="H1064" s="18"/>
      <c r="I1064" s="17" t="e">
        <f>#REF!-#REF!</f>
        <v>#REF!</v>
      </c>
      <c r="J1064" s="17" t="e">
        <f>#REF!-#REF!</f>
        <v>#REF!</v>
      </c>
    </row>
    <row r="1065" spans="1:10" ht="22.5" hidden="1" customHeight="1">
      <c r="A1065" s="2" t="s">
        <v>75</v>
      </c>
      <c r="B1065" s="3" t="s">
        <v>2166</v>
      </c>
      <c r="C1065" s="1" t="s">
        <v>2167</v>
      </c>
      <c r="D1065" s="18" t="e">
        <f>(#REF!+#REF!)-#REF!</f>
        <v>#REF!</v>
      </c>
      <c r="E1065" s="18"/>
      <c r="F1065" s="18"/>
      <c r="G1065" s="18"/>
      <c r="H1065" s="18"/>
      <c r="I1065" s="17" t="e">
        <f>#REF!-#REF!</f>
        <v>#REF!</v>
      </c>
      <c r="J1065" s="17" t="e">
        <f>#REF!-#REF!</f>
        <v>#REF!</v>
      </c>
    </row>
    <row r="1066" spans="1:10" ht="33.75" hidden="1" customHeight="1">
      <c r="A1066" s="2" t="s">
        <v>78</v>
      </c>
      <c r="B1066" s="3" t="s">
        <v>2168</v>
      </c>
      <c r="C1066" s="1" t="s">
        <v>2169</v>
      </c>
      <c r="D1066" s="18" t="e">
        <f>(#REF!+#REF!)-#REF!</f>
        <v>#REF!</v>
      </c>
      <c r="E1066" s="18"/>
      <c r="F1066" s="18"/>
      <c r="G1066" s="18"/>
      <c r="H1066" s="18"/>
      <c r="I1066" s="17" t="e">
        <f>#REF!-#REF!</f>
        <v>#REF!</v>
      </c>
      <c r="J1066" s="17" t="e">
        <f>#REF!-#REF!</f>
        <v>#REF!</v>
      </c>
    </row>
    <row r="1067" spans="1:10" ht="11.25" hidden="1" customHeight="1">
      <c r="A1067" s="2" t="s">
        <v>81</v>
      </c>
      <c r="B1067" s="3" t="s">
        <v>2170</v>
      </c>
      <c r="C1067" s="1" t="s">
        <v>2171</v>
      </c>
      <c r="D1067" s="18" t="e">
        <f>(#REF!+#REF!)-#REF!</f>
        <v>#REF!</v>
      </c>
      <c r="E1067" s="18"/>
      <c r="F1067" s="18"/>
      <c r="G1067" s="18"/>
      <c r="H1067" s="18"/>
      <c r="I1067" s="17" t="e">
        <f>#REF!-#REF!</f>
        <v>#REF!</v>
      </c>
      <c r="J1067" s="17" t="e">
        <f>#REF!-#REF!</f>
        <v>#REF!</v>
      </c>
    </row>
    <row r="1068" spans="1:10" ht="22.5" hidden="1" customHeight="1">
      <c r="A1068" s="2" t="s">
        <v>84</v>
      </c>
      <c r="B1068" s="3" t="s">
        <v>2172</v>
      </c>
      <c r="C1068" s="1" t="s">
        <v>2173</v>
      </c>
      <c r="D1068" s="18" t="e">
        <f>(#REF!+#REF!)-#REF!</f>
        <v>#REF!</v>
      </c>
      <c r="E1068" s="18"/>
      <c r="F1068" s="18"/>
      <c r="G1068" s="18"/>
      <c r="H1068" s="18"/>
      <c r="I1068" s="17" t="e">
        <f>#REF!-#REF!</f>
        <v>#REF!</v>
      </c>
      <c r="J1068" s="17" t="e">
        <f>#REF!-#REF!</f>
        <v>#REF!</v>
      </c>
    </row>
    <row r="1069" spans="1:10" ht="22.5" hidden="1" customHeight="1">
      <c r="A1069" s="2" t="s">
        <v>87</v>
      </c>
      <c r="B1069" s="3" t="s">
        <v>2174</v>
      </c>
      <c r="C1069" s="1" t="s">
        <v>2175</v>
      </c>
      <c r="D1069" s="18" t="e">
        <f>(#REF!+#REF!)-#REF!</f>
        <v>#REF!</v>
      </c>
      <c r="E1069" s="18"/>
      <c r="F1069" s="18"/>
      <c r="G1069" s="18"/>
      <c r="H1069" s="18"/>
      <c r="I1069" s="17" t="e">
        <f>#REF!-#REF!</f>
        <v>#REF!</v>
      </c>
      <c r="J1069" s="17" t="e">
        <f>#REF!-#REF!</f>
        <v>#REF!</v>
      </c>
    </row>
    <row r="1070" spans="1:10" ht="11.25" hidden="1" customHeight="1">
      <c r="A1070" s="2" t="s">
        <v>90</v>
      </c>
      <c r="B1070" s="3" t="s">
        <v>2176</v>
      </c>
      <c r="C1070" s="1" t="s">
        <v>2177</v>
      </c>
      <c r="D1070" s="18" t="e">
        <f>(#REF!+#REF!)-#REF!</f>
        <v>#REF!</v>
      </c>
      <c r="E1070" s="18"/>
      <c r="F1070" s="18"/>
      <c r="G1070" s="18"/>
      <c r="H1070" s="18"/>
      <c r="I1070" s="17" t="e">
        <f>#REF!-#REF!</f>
        <v>#REF!</v>
      </c>
      <c r="J1070" s="17" t="e">
        <f>#REF!-#REF!</f>
        <v>#REF!</v>
      </c>
    </row>
    <row r="1071" spans="1:10" ht="11.25" hidden="1" customHeight="1">
      <c r="A1071" s="2" t="s">
        <v>93</v>
      </c>
      <c r="B1071" s="3" t="s">
        <v>2178</v>
      </c>
      <c r="C1071" s="1" t="s">
        <v>2179</v>
      </c>
      <c r="D1071" s="18" t="e">
        <f>(#REF!+#REF!)-#REF!</f>
        <v>#REF!</v>
      </c>
      <c r="E1071" s="18"/>
      <c r="F1071" s="18"/>
      <c r="G1071" s="18"/>
      <c r="H1071" s="18"/>
      <c r="I1071" s="17" t="e">
        <f>#REF!-#REF!</f>
        <v>#REF!</v>
      </c>
      <c r="J1071" s="17" t="e">
        <f>#REF!-#REF!</f>
        <v>#REF!</v>
      </c>
    </row>
    <row r="1072" spans="1:10" ht="33.75" hidden="1" customHeight="1">
      <c r="A1072" s="2" t="s">
        <v>96</v>
      </c>
      <c r="B1072" s="3" t="s">
        <v>2180</v>
      </c>
      <c r="C1072" s="1" t="s">
        <v>2181</v>
      </c>
      <c r="D1072" s="18" t="e">
        <f>(#REF!+#REF!)-#REF!</f>
        <v>#REF!</v>
      </c>
      <c r="E1072" s="18"/>
      <c r="F1072" s="18"/>
      <c r="G1072" s="18"/>
      <c r="H1072" s="18"/>
      <c r="I1072" s="17" t="e">
        <f>#REF!-#REF!</f>
        <v>#REF!</v>
      </c>
      <c r="J1072" s="17" t="e">
        <f>#REF!-#REF!</f>
        <v>#REF!</v>
      </c>
    </row>
    <row r="1073" spans="1:10" ht="11.25" hidden="1" customHeight="1">
      <c r="A1073" s="2" t="s">
        <v>99</v>
      </c>
      <c r="B1073" s="3" t="s">
        <v>2182</v>
      </c>
      <c r="C1073" s="1" t="s">
        <v>2183</v>
      </c>
      <c r="D1073" s="18" t="e">
        <f>(#REF!+#REF!)-#REF!</f>
        <v>#REF!</v>
      </c>
      <c r="E1073" s="18"/>
      <c r="F1073" s="18"/>
      <c r="G1073" s="18"/>
      <c r="H1073" s="18"/>
      <c r="I1073" s="17" t="e">
        <f>#REF!-#REF!</f>
        <v>#REF!</v>
      </c>
      <c r="J1073" s="17" t="e">
        <f>#REF!-#REF!</f>
        <v>#REF!</v>
      </c>
    </row>
    <row r="1074" spans="1:10" ht="33.75" hidden="1" customHeight="1">
      <c r="A1074" s="2" t="s">
        <v>102</v>
      </c>
      <c r="B1074" s="3" t="s">
        <v>2184</v>
      </c>
      <c r="C1074" s="1" t="s">
        <v>2185</v>
      </c>
      <c r="D1074" s="18" t="e">
        <f>(#REF!+#REF!)-#REF!</f>
        <v>#REF!</v>
      </c>
      <c r="E1074" s="18"/>
      <c r="F1074" s="18"/>
      <c r="G1074" s="18"/>
      <c r="H1074" s="18"/>
      <c r="I1074" s="17" t="e">
        <f>#REF!-#REF!</f>
        <v>#REF!</v>
      </c>
      <c r="J1074" s="17" t="e">
        <f>#REF!-#REF!</f>
        <v>#REF!</v>
      </c>
    </row>
    <row r="1075" spans="1:10" ht="11.25" hidden="1" customHeight="1">
      <c r="A1075" s="2" t="s">
        <v>107</v>
      </c>
      <c r="B1075" s="3" t="s">
        <v>2186</v>
      </c>
      <c r="C1075" s="1" t="s">
        <v>2187</v>
      </c>
      <c r="D1075" s="18" t="e">
        <f>(#REF!+#REF!)-#REF!</f>
        <v>#REF!</v>
      </c>
      <c r="E1075" s="18"/>
      <c r="F1075" s="18"/>
      <c r="G1075" s="18"/>
      <c r="H1075" s="18"/>
      <c r="I1075" s="17" t="e">
        <f>#REF!-#REF!</f>
        <v>#REF!</v>
      </c>
      <c r="J1075" s="17" t="e">
        <f>#REF!-#REF!</f>
        <v>#REF!</v>
      </c>
    </row>
    <row r="1076" spans="1:10" ht="11.25" hidden="1" customHeight="1">
      <c r="A1076" s="2" t="s">
        <v>126</v>
      </c>
      <c r="B1076" s="3" t="s">
        <v>2188</v>
      </c>
      <c r="C1076" s="1" t="s">
        <v>2189</v>
      </c>
      <c r="D1076" s="18" t="e">
        <f>(#REF!+#REF!)-#REF!</f>
        <v>#REF!</v>
      </c>
      <c r="E1076" s="18"/>
      <c r="F1076" s="18"/>
      <c r="G1076" s="18"/>
      <c r="H1076" s="18"/>
      <c r="I1076" s="17" t="e">
        <f>#REF!-#REF!</f>
        <v>#REF!</v>
      </c>
      <c r="J1076" s="17" t="e">
        <f>#REF!-#REF!</f>
        <v>#REF!</v>
      </c>
    </row>
    <row r="1077" spans="1:10" ht="11.25" hidden="1" customHeight="1">
      <c r="A1077" s="2" t="s">
        <v>129</v>
      </c>
      <c r="B1077" s="3" t="s">
        <v>2190</v>
      </c>
      <c r="C1077" s="1" t="s">
        <v>2191</v>
      </c>
      <c r="D1077" s="18" t="e">
        <f>(#REF!+#REF!)-#REF!</f>
        <v>#REF!</v>
      </c>
      <c r="E1077" s="18"/>
      <c r="F1077" s="18"/>
      <c r="G1077" s="18"/>
      <c r="H1077" s="18"/>
      <c r="I1077" s="17" t="e">
        <f>#REF!-#REF!</f>
        <v>#REF!</v>
      </c>
      <c r="J1077" s="17" t="e">
        <f>#REF!-#REF!</f>
        <v>#REF!</v>
      </c>
    </row>
    <row r="1078" spans="1:10" ht="22.5" hidden="1" customHeight="1">
      <c r="A1078" s="2" t="s">
        <v>132</v>
      </c>
      <c r="B1078" s="3" t="s">
        <v>2192</v>
      </c>
      <c r="C1078" s="1" t="s">
        <v>2193</v>
      </c>
      <c r="D1078" s="18" t="e">
        <f>(#REF!+#REF!)-#REF!</f>
        <v>#REF!</v>
      </c>
      <c r="E1078" s="18"/>
      <c r="F1078" s="18"/>
      <c r="G1078" s="18"/>
      <c r="H1078" s="18"/>
      <c r="I1078" s="17" t="e">
        <f>#REF!-#REF!</f>
        <v>#REF!</v>
      </c>
      <c r="J1078" s="17" t="e">
        <f>#REF!-#REF!</f>
        <v>#REF!</v>
      </c>
    </row>
    <row r="1079" spans="1:10" ht="22.5" hidden="1" customHeight="1">
      <c r="A1079" s="2" t="s">
        <v>135</v>
      </c>
      <c r="B1079" s="3" t="s">
        <v>2194</v>
      </c>
      <c r="C1079" s="1" t="s">
        <v>2195</v>
      </c>
      <c r="D1079" s="18" t="e">
        <f>(#REF!+#REF!)-#REF!</f>
        <v>#REF!</v>
      </c>
      <c r="E1079" s="18"/>
      <c r="F1079" s="18"/>
      <c r="G1079" s="18"/>
      <c r="H1079" s="18"/>
      <c r="I1079" s="17" t="e">
        <f>#REF!-#REF!</f>
        <v>#REF!</v>
      </c>
      <c r="J1079" s="17" t="e">
        <f>#REF!-#REF!</f>
        <v>#REF!</v>
      </c>
    </row>
    <row r="1080" spans="1:10" ht="11.25" hidden="1" customHeight="1">
      <c r="A1080" s="2" t="s">
        <v>138</v>
      </c>
      <c r="B1080" s="3" t="s">
        <v>2196</v>
      </c>
      <c r="C1080" s="1" t="s">
        <v>2197</v>
      </c>
      <c r="D1080" s="18" t="e">
        <f>(#REF!+#REF!)-#REF!</f>
        <v>#REF!</v>
      </c>
      <c r="E1080" s="18"/>
      <c r="F1080" s="18"/>
      <c r="G1080" s="18"/>
      <c r="H1080" s="18"/>
      <c r="I1080" s="17" t="e">
        <f>#REF!-#REF!</f>
        <v>#REF!</v>
      </c>
      <c r="J1080" s="17" t="e">
        <f>#REF!-#REF!</f>
        <v>#REF!</v>
      </c>
    </row>
    <row r="1081" spans="1:10" ht="11.25" hidden="1" customHeight="1">
      <c r="A1081" s="2" t="s">
        <v>155</v>
      </c>
      <c r="B1081" s="3" t="s">
        <v>2198</v>
      </c>
      <c r="C1081" s="1" t="s">
        <v>2199</v>
      </c>
      <c r="D1081" s="18" t="e">
        <f>(#REF!+#REF!)-#REF!</f>
        <v>#REF!</v>
      </c>
      <c r="E1081" s="18"/>
      <c r="F1081" s="18"/>
      <c r="G1081" s="18"/>
      <c r="H1081" s="18"/>
      <c r="I1081" s="17" t="e">
        <f>#REF!-#REF!</f>
        <v>#REF!</v>
      </c>
      <c r="J1081" s="17" t="e">
        <f>#REF!-#REF!</f>
        <v>#REF!</v>
      </c>
    </row>
    <row r="1082" spans="1:10" ht="22.5" hidden="1" customHeight="1">
      <c r="A1082" s="2" t="s">
        <v>158</v>
      </c>
      <c r="B1082" s="3" t="s">
        <v>2200</v>
      </c>
      <c r="C1082" s="1" t="s">
        <v>2201</v>
      </c>
      <c r="D1082" s="18" t="e">
        <f>(#REF!+#REF!)-#REF!</f>
        <v>#REF!</v>
      </c>
      <c r="E1082" s="18"/>
      <c r="F1082" s="18"/>
      <c r="G1082" s="18"/>
      <c r="H1082" s="18"/>
      <c r="I1082" s="17" t="e">
        <f>#REF!-#REF!</f>
        <v>#REF!</v>
      </c>
      <c r="J1082" s="17" t="e">
        <f>#REF!-#REF!</f>
        <v>#REF!</v>
      </c>
    </row>
    <row r="1083" spans="1:10" ht="11.25" hidden="1" customHeight="1">
      <c r="A1083" s="2" t="s">
        <v>2202</v>
      </c>
      <c r="B1083" s="3" t="s">
        <v>2203</v>
      </c>
      <c r="C1083" s="1" t="s">
        <v>2204</v>
      </c>
      <c r="D1083" s="18" t="e">
        <f>(#REF!+#REF!)-#REF!</f>
        <v>#REF!</v>
      </c>
      <c r="E1083" s="18"/>
      <c r="F1083" s="18"/>
      <c r="G1083" s="18"/>
      <c r="H1083" s="18"/>
      <c r="I1083" s="17" t="e">
        <f>#REF!-#REF!</f>
        <v>#REF!</v>
      </c>
      <c r="J1083" s="17" t="e">
        <f>#REF!-#REF!</f>
        <v>#REF!</v>
      </c>
    </row>
    <row r="1084" spans="1:10" ht="11.25" hidden="1" customHeight="1">
      <c r="A1084" s="2" t="s">
        <v>18</v>
      </c>
      <c r="B1084" s="3" t="s">
        <v>2205</v>
      </c>
      <c r="C1084" s="1" t="s">
        <v>2206</v>
      </c>
      <c r="D1084" s="18" t="e">
        <f>(#REF!+#REF!)-#REF!</f>
        <v>#REF!</v>
      </c>
      <c r="E1084" s="18"/>
      <c r="F1084" s="18"/>
      <c r="G1084" s="18"/>
      <c r="H1084" s="18"/>
      <c r="I1084" s="17" t="e">
        <f>#REF!-#REF!</f>
        <v>#REF!</v>
      </c>
      <c r="J1084" s="17" t="e">
        <f>#REF!-#REF!</f>
        <v>#REF!</v>
      </c>
    </row>
    <row r="1085" spans="1:10" ht="22.5" hidden="1" customHeight="1">
      <c r="A1085" s="2" t="s">
        <v>21</v>
      </c>
      <c r="B1085" s="3" t="s">
        <v>2207</v>
      </c>
      <c r="C1085" s="1" t="s">
        <v>2208</v>
      </c>
      <c r="D1085" s="18" t="e">
        <f>(#REF!+#REF!)-#REF!</f>
        <v>#REF!</v>
      </c>
      <c r="E1085" s="18"/>
      <c r="F1085" s="18"/>
      <c r="G1085" s="18"/>
      <c r="H1085" s="18"/>
      <c r="I1085" s="17" t="e">
        <f>#REF!-#REF!</f>
        <v>#REF!</v>
      </c>
      <c r="J1085" s="17" t="e">
        <f>#REF!-#REF!</f>
        <v>#REF!</v>
      </c>
    </row>
    <row r="1086" spans="1:10" ht="11.25" hidden="1" customHeight="1">
      <c r="A1086" s="2" t="s">
        <v>24</v>
      </c>
      <c r="B1086" s="3" t="s">
        <v>2209</v>
      </c>
      <c r="C1086" s="1" t="s">
        <v>2210</v>
      </c>
      <c r="D1086" s="18" t="e">
        <f>(#REF!+#REF!)-#REF!</f>
        <v>#REF!</v>
      </c>
      <c r="E1086" s="18"/>
      <c r="F1086" s="18"/>
      <c r="G1086" s="18"/>
      <c r="H1086" s="18"/>
      <c r="I1086" s="17" t="e">
        <f>#REF!-#REF!</f>
        <v>#REF!</v>
      </c>
      <c r="J1086" s="17" t="e">
        <f>#REF!-#REF!</f>
        <v>#REF!</v>
      </c>
    </row>
    <row r="1087" spans="1:10" ht="11.25" hidden="1" customHeight="1">
      <c r="A1087" s="2" t="s">
        <v>27</v>
      </c>
      <c r="B1087" s="3" t="s">
        <v>2211</v>
      </c>
      <c r="C1087" s="1" t="s">
        <v>2212</v>
      </c>
      <c r="D1087" s="18" t="e">
        <f>(#REF!+#REF!)-#REF!</f>
        <v>#REF!</v>
      </c>
      <c r="E1087" s="18"/>
      <c r="F1087" s="18"/>
      <c r="G1087" s="18"/>
      <c r="H1087" s="18"/>
      <c r="I1087" s="17" t="e">
        <f>#REF!-#REF!</f>
        <v>#REF!</v>
      </c>
      <c r="J1087" s="17" t="e">
        <f>#REF!-#REF!</f>
        <v>#REF!</v>
      </c>
    </row>
    <row r="1088" spans="1:10" ht="11.25" hidden="1" customHeight="1">
      <c r="A1088" s="2" t="s">
        <v>30</v>
      </c>
      <c r="B1088" s="3" t="s">
        <v>2213</v>
      </c>
      <c r="C1088" s="1" t="s">
        <v>2214</v>
      </c>
      <c r="D1088" s="18" t="e">
        <f>(#REF!+#REF!)-#REF!</f>
        <v>#REF!</v>
      </c>
      <c r="E1088" s="18"/>
      <c r="F1088" s="18"/>
      <c r="G1088" s="18"/>
      <c r="H1088" s="18"/>
      <c r="I1088" s="17" t="e">
        <f>#REF!-#REF!</f>
        <v>#REF!</v>
      </c>
      <c r="J1088" s="17" t="e">
        <f>#REF!-#REF!</f>
        <v>#REF!</v>
      </c>
    </row>
    <row r="1089" spans="1:10" ht="11.25" hidden="1" customHeight="1">
      <c r="A1089" s="2" t="s">
        <v>36</v>
      </c>
      <c r="B1089" s="3" t="s">
        <v>2215</v>
      </c>
      <c r="C1089" s="1" t="s">
        <v>2216</v>
      </c>
      <c r="D1089" s="18" t="e">
        <f>(#REF!+#REF!)-#REF!</f>
        <v>#REF!</v>
      </c>
      <c r="E1089" s="18"/>
      <c r="F1089" s="18"/>
      <c r="G1089" s="18"/>
      <c r="H1089" s="18"/>
      <c r="I1089" s="17" t="e">
        <f>#REF!-#REF!</f>
        <v>#REF!</v>
      </c>
      <c r="J1089" s="17" t="e">
        <f>#REF!-#REF!</f>
        <v>#REF!</v>
      </c>
    </row>
    <row r="1090" spans="1:10" ht="11.25" hidden="1" customHeight="1">
      <c r="A1090" s="2" t="s">
        <v>39</v>
      </c>
      <c r="B1090" s="3" t="s">
        <v>2217</v>
      </c>
      <c r="C1090" s="1" t="s">
        <v>2218</v>
      </c>
      <c r="D1090" s="18" t="e">
        <f>(#REF!+#REF!)-#REF!</f>
        <v>#REF!</v>
      </c>
      <c r="E1090" s="18"/>
      <c r="F1090" s="18"/>
      <c r="G1090" s="18"/>
      <c r="H1090" s="18"/>
      <c r="I1090" s="17" t="e">
        <f>#REF!-#REF!</f>
        <v>#REF!</v>
      </c>
      <c r="J1090" s="17" t="e">
        <f>#REF!-#REF!</f>
        <v>#REF!</v>
      </c>
    </row>
    <row r="1091" spans="1:10" ht="11.25" hidden="1" customHeight="1">
      <c r="A1091" s="2" t="s">
        <v>42</v>
      </c>
      <c r="B1091" s="3" t="s">
        <v>2219</v>
      </c>
      <c r="C1091" s="1" t="s">
        <v>2220</v>
      </c>
      <c r="D1091" s="18" t="e">
        <f>(#REF!+#REF!)-#REF!</f>
        <v>#REF!</v>
      </c>
      <c r="E1091" s="18"/>
      <c r="F1091" s="18"/>
      <c r="G1091" s="18"/>
      <c r="H1091" s="18"/>
      <c r="I1091" s="17" t="e">
        <f>#REF!-#REF!</f>
        <v>#REF!</v>
      </c>
      <c r="J1091" s="17" t="e">
        <f>#REF!-#REF!</f>
        <v>#REF!</v>
      </c>
    </row>
    <row r="1092" spans="1:10" ht="11.25" hidden="1" customHeight="1">
      <c r="A1092" s="2" t="s">
        <v>45</v>
      </c>
      <c r="B1092" s="3" t="s">
        <v>2221</v>
      </c>
      <c r="C1092" s="1" t="s">
        <v>2222</v>
      </c>
      <c r="D1092" s="18" t="e">
        <f>(#REF!+#REF!)-#REF!</f>
        <v>#REF!</v>
      </c>
      <c r="E1092" s="18"/>
      <c r="F1092" s="18"/>
      <c r="G1092" s="18"/>
      <c r="H1092" s="18"/>
      <c r="I1092" s="17" t="e">
        <f>#REF!-#REF!</f>
        <v>#REF!</v>
      </c>
      <c r="J1092" s="17" t="e">
        <f>#REF!-#REF!</f>
        <v>#REF!</v>
      </c>
    </row>
    <row r="1093" spans="1:10" ht="11.25" hidden="1" customHeight="1">
      <c r="A1093" s="2" t="s">
        <v>182</v>
      </c>
      <c r="B1093" s="3" t="s">
        <v>2223</v>
      </c>
      <c r="C1093" s="1" t="s">
        <v>2224</v>
      </c>
      <c r="D1093" s="18" t="e">
        <f>(#REF!+#REF!)-#REF!</f>
        <v>#REF!</v>
      </c>
      <c r="E1093" s="18"/>
      <c r="F1093" s="18"/>
      <c r="G1093" s="18"/>
      <c r="H1093" s="18"/>
      <c r="I1093" s="17" t="e">
        <f>#REF!-#REF!</f>
        <v>#REF!</v>
      </c>
      <c r="J1093" s="17" t="e">
        <f>#REF!-#REF!</f>
        <v>#REF!</v>
      </c>
    </row>
    <row r="1094" spans="1:10" ht="11.25" hidden="1" customHeight="1">
      <c r="A1094" s="2" t="s">
        <v>51</v>
      </c>
      <c r="B1094" s="3" t="s">
        <v>2225</v>
      </c>
      <c r="C1094" s="1" t="s">
        <v>2226</v>
      </c>
      <c r="D1094" s="18" t="e">
        <f>(#REF!+#REF!)-#REF!</f>
        <v>#REF!</v>
      </c>
      <c r="E1094" s="18"/>
      <c r="F1094" s="18"/>
      <c r="G1094" s="18"/>
      <c r="H1094" s="18"/>
      <c r="I1094" s="17" t="e">
        <f>#REF!-#REF!</f>
        <v>#REF!</v>
      </c>
      <c r="J1094" s="17" t="e">
        <f>#REF!-#REF!</f>
        <v>#REF!</v>
      </c>
    </row>
    <row r="1095" spans="1:10" ht="11.25" hidden="1" customHeight="1">
      <c r="A1095" s="2" t="s">
        <v>54</v>
      </c>
      <c r="B1095" s="3" t="s">
        <v>2227</v>
      </c>
      <c r="C1095" s="1" t="s">
        <v>2228</v>
      </c>
      <c r="D1095" s="18" t="e">
        <f>(#REF!+#REF!)-#REF!</f>
        <v>#REF!</v>
      </c>
      <c r="E1095" s="18"/>
      <c r="F1095" s="18"/>
      <c r="G1095" s="18"/>
      <c r="H1095" s="18"/>
      <c r="I1095" s="17" t="e">
        <f>#REF!-#REF!</f>
        <v>#REF!</v>
      </c>
      <c r="J1095" s="17" t="e">
        <f>#REF!-#REF!</f>
        <v>#REF!</v>
      </c>
    </row>
    <row r="1096" spans="1:10" ht="22.5" hidden="1" customHeight="1">
      <c r="A1096" s="2" t="s">
        <v>63</v>
      </c>
      <c r="B1096" s="3" t="s">
        <v>2229</v>
      </c>
      <c r="C1096" s="1" t="s">
        <v>2230</v>
      </c>
      <c r="D1096" s="18" t="e">
        <f>(#REF!+#REF!)-#REF!</f>
        <v>#REF!</v>
      </c>
      <c r="E1096" s="18"/>
      <c r="F1096" s="18"/>
      <c r="G1096" s="18"/>
      <c r="H1096" s="18"/>
      <c r="I1096" s="17" t="e">
        <f>#REF!-#REF!</f>
        <v>#REF!</v>
      </c>
      <c r="J1096" s="17" t="e">
        <f>#REF!-#REF!</f>
        <v>#REF!</v>
      </c>
    </row>
    <row r="1097" spans="1:10" ht="11.25" hidden="1" customHeight="1">
      <c r="A1097" s="2" t="s">
        <v>66</v>
      </c>
      <c r="B1097" s="3" t="s">
        <v>2231</v>
      </c>
      <c r="C1097" s="1" t="s">
        <v>2232</v>
      </c>
      <c r="D1097" s="18" t="e">
        <f>(#REF!+#REF!)-#REF!</f>
        <v>#REF!</v>
      </c>
      <c r="E1097" s="18"/>
      <c r="F1097" s="18"/>
      <c r="G1097" s="18"/>
      <c r="H1097" s="18"/>
      <c r="I1097" s="17" t="e">
        <f>#REF!-#REF!</f>
        <v>#REF!</v>
      </c>
      <c r="J1097" s="17" t="e">
        <f>#REF!-#REF!</f>
        <v>#REF!</v>
      </c>
    </row>
    <row r="1098" spans="1:10" ht="11.25" hidden="1" customHeight="1">
      <c r="A1098" s="2" t="s">
        <v>69</v>
      </c>
      <c r="B1098" s="3" t="s">
        <v>2233</v>
      </c>
      <c r="C1098" s="1" t="s">
        <v>2234</v>
      </c>
      <c r="D1098" s="18" t="e">
        <f>(#REF!+#REF!)-#REF!</f>
        <v>#REF!</v>
      </c>
      <c r="E1098" s="18"/>
      <c r="F1098" s="18"/>
      <c r="G1098" s="18"/>
      <c r="H1098" s="18"/>
      <c r="I1098" s="17" t="e">
        <f>#REF!-#REF!</f>
        <v>#REF!</v>
      </c>
      <c r="J1098" s="17" t="e">
        <f>#REF!-#REF!</f>
        <v>#REF!</v>
      </c>
    </row>
    <row r="1099" spans="1:10" ht="11.25" hidden="1" customHeight="1">
      <c r="A1099" s="2" t="s">
        <v>72</v>
      </c>
      <c r="B1099" s="3" t="s">
        <v>2235</v>
      </c>
      <c r="C1099" s="1" t="s">
        <v>2236</v>
      </c>
      <c r="D1099" s="18" t="e">
        <f>(#REF!+#REF!)-#REF!</f>
        <v>#REF!</v>
      </c>
      <c r="E1099" s="18"/>
      <c r="F1099" s="18"/>
      <c r="G1099" s="18"/>
      <c r="H1099" s="18"/>
      <c r="I1099" s="17" t="e">
        <f>#REF!-#REF!</f>
        <v>#REF!</v>
      </c>
      <c r="J1099" s="17" t="e">
        <f>#REF!-#REF!</f>
        <v>#REF!</v>
      </c>
    </row>
    <row r="1100" spans="1:10" ht="22.5" hidden="1" customHeight="1">
      <c r="A1100" s="2" t="s">
        <v>75</v>
      </c>
      <c r="B1100" s="3" t="s">
        <v>2237</v>
      </c>
      <c r="C1100" s="1" t="s">
        <v>2238</v>
      </c>
      <c r="D1100" s="18" t="e">
        <f>(#REF!+#REF!)-#REF!</f>
        <v>#REF!</v>
      </c>
      <c r="E1100" s="18"/>
      <c r="F1100" s="18"/>
      <c r="G1100" s="18"/>
      <c r="H1100" s="18"/>
      <c r="I1100" s="17" t="e">
        <f>#REF!-#REF!</f>
        <v>#REF!</v>
      </c>
      <c r="J1100" s="17" t="e">
        <f>#REF!-#REF!</f>
        <v>#REF!</v>
      </c>
    </row>
    <row r="1101" spans="1:10" ht="33.75" hidden="1" customHeight="1">
      <c r="A1101" s="2" t="s">
        <v>78</v>
      </c>
      <c r="B1101" s="3" t="s">
        <v>2239</v>
      </c>
      <c r="C1101" s="1" t="s">
        <v>2240</v>
      </c>
      <c r="D1101" s="18" t="e">
        <f>(#REF!+#REF!)-#REF!</f>
        <v>#REF!</v>
      </c>
      <c r="E1101" s="18"/>
      <c r="F1101" s="18"/>
      <c r="G1101" s="18"/>
      <c r="H1101" s="18"/>
      <c r="I1101" s="17" t="e">
        <f>#REF!-#REF!</f>
        <v>#REF!</v>
      </c>
      <c r="J1101" s="17" t="e">
        <f>#REF!-#REF!</f>
        <v>#REF!</v>
      </c>
    </row>
    <row r="1102" spans="1:10" ht="11.25" hidden="1" customHeight="1">
      <c r="A1102" s="2" t="s">
        <v>81</v>
      </c>
      <c r="B1102" s="3" t="s">
        <v>2241</v>
      </c>
      <c r="C1102" s="1" t="s">
        <v>2242</v>
      </c>
      <c r="D1102" s="18" t="e">
        <f>(#REF!+#REF!)-#REF!</f>
        <v>#REF!</v>
      </c>
      <c r="E1102" s="18"/>
      <c r="F1102" s="18"/>
      <c r="G1102" s="18"/>
      <c r="H1102" s="18"/>
      <c r="I1102" s="17" t="e">
        <f>#REF!-#REF!</f>
        <v>#REF!</v>
      </c>
      <c r="J1102" s="17" t="e">
        <f>#REF!-#REF!</f>
        <v>#REF!</v>
      </c>
    </row>
    <row r="1103" spans="1:10" ht="22.5" hidden="1" customHeight="1">
      <c r="A1103" s="2" t="s">
        <v>84</v>
      </c>
      <c r="B1103" s="3" t="s">
        <v>2243</v>
      </c>
      <c r="C1103" s="1" t="s">
        <v>2244</v>
      </c>
      <c r="D1103" s="18" t="e">
        <f>(#REF!+#REF!)-#REF!</f>
        <v>#REF!</v>
      </c>
      <c r="E1103" s="18"/>
      <c r="F1103" s="18"/>
      <c r="G1103" s="18"/>
      <c r="H1103" s="18"/>
      <c r="I1103" s="17" t="e">
        <f>#REF!-#REF!</f>
        <v>#REF!</v>
      </c>
      <c r="J1103" s="17" t="e">
        <f>#REF!-#REF!</f>
        <v>#REF!</v>
      </c>
    </row>
    <row r="1104" spans="1:10" ht="22.5" hidden="1" customHeight="1">
      <c r="A1104" s="2" t="s">
        <v>87</v>
      </c>
      <c r="B1104" s="3" t="s">
        <v>2245</v>
      </c>
      <c r="C1104" s="1" t="s">
        <v>2246</v>
      </c>
      <c r="D1104" s="18" t="e">
        <f>(#REF!+#REF!)-#REF!</f>
        <v>#REF!</v>
      </c>
      <c r="E1104" s="18"/>
      <c r="F1104" s="18"/>
      <c r="G1104" s="18"/>
      <c r="H1104" s="18"/>
      <c r="I1104" s="17" t="e">
        <f>#REF!-#REF!</f>
        <v>#REF!</v>
      </c>
      <c r="J1104" s="17" t="e">
        <f>#REF!-#REF!</f>
        <v>#REF!</v>
      </c>
    </row>
    <row r="1105" spans="1:10" ht="11.25" hidden="1" customHeight="1">
      <c r="A1105" s="2" t="s">
        <v>90</v>
      </c>
      <c r="B1105" s="3" t="s">
        <v>2247</v>
      </c>
      <c r="C1105" s="1" t="s">
        <v>2248</v>
      </c>
      <c r="D1105" s="18" t="e">
        <f>(#REF!+#REF!)-#REF!</f>
        <v>#REF!</v>
      </c>
      <c r="E1105" s="18"/>
      <c r="F1105" s="18"/>
      <c r="G1105" s="18"/>
      <c r="H1105" s="18"/>
      <c r="I1105" s="17" t="e">
        <f>#REF!-#REF!</f>
        <v>#REF!</v>
      </c>
      <c r="J1105" s="17" t="e">
        <f>#REF!-#REF!</f>
        <v>#REF!</v>
      </c>
    </row>
    <row r="1106" spans="1:10" ht="11.25" hidden="1" customHeight="1">
      <c r="A1106" s="2" t="s">
        <v>93</v>
      </c>
      <c r="B1106" s="3" t="s">
        <v>2249</v>
      </c>
      <c r="C1106" s="1" t="s">
        <v>2250</v>
      </c>
      <c r="D1106" s="18" t="e">
        <f>(#REF!+#REF!)-#REF!</f>
        <v>#REF!</v>
      </c>
      <c r="E1106" s="18"/>
      <c r="F1106" s="18"/>
      <c r="G1106" s="18"/>
      <c r="H1106" s="18"/>
      <c r="I1106" s="17" t="e">
        <f>#REF!-#REF!</f>
        <v>#REF!</v>
      </c>
      <c r="J1106" s="17" t="e">
        <f>#REF!-#REF!</f>
        <v>#REF!</v>
      </c>
    </row>
    <row r="1107" spans="1:10" ht="33.75" hidden="1" customHeight="1">
      <c r="A1107" s="2" t="s">
        <v>96</v>
      </c>
      <c r="B1107" s="3" t="s">
        <v>2251</v>
      </c>
      <c r="C1107" s="1" t="s">
        <v>2252</v>
      </c>
      <c r="D1107" s="18" t="e">
        <f>(#REF!+#REF!)-#REF!</f>
        <v>#REF!</v>
      </c>
      <c r="E1107" s="18"/>
      <c r="F1107" s="18"/>
      <c r="G1107" s="18"/>
      <c r="H1107" s="18"/>
      <c r="I1107" s="17" t="e">
        <f>#REF!-#REF!</f>
        <v>#REF!</v>
      </c>
      <c r="J1107" s="17" t="e">
        <f>#REF!-#REF!</f>
        <v>#REF!</v>
      </c>
    </row>
    <row r="1108" spans="1:10" ht="11.25" hidden="1" customHeight="1">
      <c r="A1108" s="2" t="s">
        <v>99</v>
      </c>
      <c r="B1108" s="3" t="s">
        <v>2253</v>
      </c>
      <c r="C1108" s="1" t="s">
        <v>2254</v>
      </c>
      <c r="D1108" s="18" t="e">
        <f>(#REF!+#REF!)-#REF!</f>
        <v>#REF!</v>
      </c>
      <c r="E1108" s="18"/>
      <c r="F1108" s="18"/>
      <c r="G1108" s="18"/>
      <c r="H1108" s="18"/>
      <c r="I1108" s="17" t="e">
        <f>#REF!-#REF!</f>
        <v>#REF!</v>
      </c>
      <c r="J1108" s="17" t="e">
        <f>#REF!-#REF!</f>
        <v>#REF!</v>
      </c>
    </row>
    <row r="1109" spans="1:10" ht="33.75" hidden="1" customHeight="1">
      <c r="A1109" s="2" t="s">
        <v>102</v>
      </c>
      <c r="B1109" s="3" t="s">
        <v>2255</v>
      </c>
      <c r="C1109" s="1" t="s">
        <v>2256</v>
      </c>
      <c r="D1109" s="18" t="e">
        <f>(#REF!+#REF!)-#REF!</f>
        <v>#REF!</v>
      </c>
      <c r="E1109" s="18"/>
      <c r="F1109" s="18"/>
      <c r="G1109" s="18"/>
      <c r="H1109" s="18"/>
      <c r="I1109" s="17" t="e">
        <f>#REF!-#REF!</f>
        <v>#REF!</v>
      </c>
      <c r="J1109" s="17" t="e">
        <f>#REF!-#REF!</f>
        <v>#REF!</v>
      </c>
    </row>
    <row r="1110" spans="1:10" ht="11.25" hidden="1" customHeight="1">
      <c r="A1110" s="2" t="s">
        <v>107</v>
      </c>
      <c r="B1110" s="3" t="s">
        <v>2257</v>
      </c>
      <c r="C1110" s="1" t="s">
        <v>2258</v>
      </c>
      <c r="D1110" s="18" t="e">
        <f>(#REF!+#REF!)-#REF!</f>
        <v>#REF!</v>
      </c>
      <c r="E1110" s="18"/>
      <c r="F1110" s="18"/>
      <c r="G1110" s="18"/>
      <c r="H1110" s="18"/>
      <c r="I1110" s="17" t="e">
        <f>#REF!-#REF!</f>
        <v>#REF!</v>
      </c>
      <c r="J1110" s="17" t="e">
        <f>#REF!-#REF!</f>
        <v>#REF!</v>
      </c>
    </row>
    <row r="1111" spans="1:10" ht="11.25" hidden="1" customHeight="1">
      <c r="A1111" s="2" t="s">
        <v>126</v>
      </c>
      <c r="B1111" s="3" t="s">
        <v>2259</v>
      </c>
      <c r="C1111" s="1" t="s">
        <v>2260</v>
      </c>
      <c r="D1111" s="18" t="e">
        <f>(#REF!+#REF!)-#REF!</f>
        <v>#REF!</v>
      </c>
      <c r="E1111" s="18"/>
      <c r="F1111" s="18"/>
      <c r="G1111" s="18"/>
      <c r="H1111" s="18"/>
      <c r="I1111" s="17" t="e">
        <f>#REF!-#REF!</f>
        <v>#REF!</v>
      </c>
      <c r="J1111" s="17" t="e">
        <f>#REF!-#REF!</f>
        <v>#REF!</v>
      </c>
    </row>
    <row r="1112" spans="1:10" ht="11.25" hidden="1" customHeight="1">
      <c r="A1112" s="2" t="s">
        <v>129</v>
      </c>
      <c r="B1112" s="3" t="s">
        <v>2261</v>
      </c>
      <c r="C1112" s="1" t="s">
        <v>2262</v>
      </c>
      <c r="D1112" s="18" t="e">
        <f>(#REF!+#REF!)-#REF!</f>
        <v>#REF!</v>
      </c>
      <c r="E1112" s="18"/>
      <c r="F1112" s="18"/>
      <c r="G1112" s="18"/>
      <c r="H1112" s="18"/>
      <c r="I1112" s="17" t="e">
        <f>#REF!-#REF!</f>
        <v>#REF!</v>
      </c>
      <c r="J1112" s="17" t="e">
        <f>#REF!-#REF!</f>
        <v>#REF!</v>
      </c>
    </row>
    <row r="1113" spans="1:10" ht="22.5" hidden="1" customHeight="1">
      <c r="A1113" s="2" t="s">
        <v>132</v>
      </c>
      <c r="B1113" s="3" t="s">
        <v>2263</v>
      </c>
      <c r="C1113" s="1" t="s">
        <v>2264</v>
      </c>
      <c r="D1113" s="18" t="e">
        <f>(#REF!+#REF!)-#REF!</f>
        <v>#REF!</v>
      </c>
      <c r="E1113" s="18"/>
      <c r="F1113" s="18"/>
      <c r="G1113" s="18"/>
      <c r="H1113" s="18"/>
      <c r="I1113" s="17" t="e">
        <f>#REF!-#REF!</f>
        <v>#REF!</v>
      </c>
      <c r="J1113" s="17" t="e">
        <f>#REF!-#REF!</f>
        <v>#REF!</v>
      </c>
    </row>
    <row r="1114" spans="1:10" ht="22.5" hidden="1" customHeight="1">
      <c r="A1114" s="2" t="s">
        <v>135</v>
      </c>
      <c r="B1114" s="3" t="s">
        <v>2265</v>
      </c>
      <c r="C1114" s="1" t="s">
        <v>2266</v>
      </c>
      <c r="D1114" s="18" t="e">
        <f>(#REF!+#REF!)-#REF!</f>
        <v>#REF!</v>
      </c>
      <c r="E1114" s="18"/>
      <c r="F1114" s="18"/>
      <c r="G1114" s="18"/>
      <c r="H1114" s="18"/>
      <c r="I1114" s="17" t="e">
        <f>#REF!-#REF!</f>
        <v>#REF!</v>
      </c>
      <c r="J1114" s="17" t="e">
        <f>#REF!-#REF!</f>
        <v>#REF!</v>
      </c>
    </row>
    <row r="1115" spans="1:10" ht="11.25" hidden="1" customHeight="1">
      <c r="A1115" s="2" t="s">
        <v>138</v>
      </c>
      <c r="B1115" s="3" t="s">
        <v>2267</v>
      </c>
      <c r="C1115" s="1" t="s">
        <v>2268</v>
      </c>
      <c r="D1115" s="18" t="e">
        <f>(#REF!+#REF!)-#REF!</f>
        <v>#REF!</v>
      </c>
      <c r="E1115" s="18"/>
      <c r="F1115" s="18"/>
      <c r="G1115" s="18"/>
      <c r="H1115" s="18"/>
      <c r="I1115" s="17" t="e">
        <f>#REF!-#REF!</f>
        <v>#REF!</v>
      </c>
      <c r="J1115" s="17" t="e">
        <f>#REF!-#REF!</f>
        <v>#REF!</v>
      </c>
    </row>
    <row r="1116" spans="1:10" ht="11.25" hidden="1" customHeight="1">
      <c r="A1116" s="2" t="s">
        <v>155</v>
      </c>
      <c r="B1116" s="3" t="s">
        <v>2269</v>
      </c>
      <c r="C1116" s="1" t="s">
        <v>2270</v>
      </c>
      <c r="D1116" s="18" t="e">
        <f>(#REF!+#REF!)-#REF!</f>
        <v>#REF!</v>
      </c>
      <c r="E1116" s="18"/>
      <c r="F1116" s="18"/>
      <c r="G1116" s="18"/>
      <c r="H1116" s="18"/>
      <c r="I1116" s="17" t="e">
        <f>#REF!-#REF!</f>
        <v>#REF!</v>
      </c>
      <c r="J1116" s="17" t="e">
        <f>#REF!-#REF!</f>
        <v>#REF!</v>
      </c>
    </row>
    <row r="1117" spans="1:10" ht="22.5" hidden="1" customHeight="1">
      <c r="A1117" s="2" t="s">
        <v>158</v>
      </c>
      <c r="B1117" s="3" t="s">
        <v>2271</v>
      </c>
      <c r="C1117" s="1" t="s">
        <v>2272</v>
      </c>
      <c r="D1117" s="18" t="e">
        <f>(#REF!+#REF!)-#REF!</f>
        <v>#REF!</v>
      </c>
      <c r="E1117" s="18"/>
      <c r="F1117" s="18"/>
      <c r="G1117" s="18"/>
      <c r="H1117" s="18"/>
      <c r="I1117" s="17" t="e">
        <f>#REF!-#REF!</f>
        <v>#REF!</v>
      </c>
      <c r="J1117" s="17" t="e">
        <f>#REF!-#REF!</f>
        <v>#REF!</v>
      </c>
    </row>
    <row r="1118" spans="1:10" ht="11.25" hidden="1" customHeight="1">
      <c r="A1118" s="2" t="s">
        <v>2273</v>
      </c>
      <c r="B1118" s="3" t="s">
        <v>2274</v>
      </c>
      <c r="C1118" s="1" t="s">
        <v>2275</v>
      </c>
      <c r="D1118" s="18" t="e">
        <f>(#REF!+#REF!)-#REF!</f>
        <v>#REF!</v>
      </c>
      <c r="E1118" s="18"/>
      <c r="F1118" s="18"/>
      <c r="G1118" s="18"/>
      <c r="H1118" s="18"/>
      <c r="I1118" s="17" t="e">
        <f>#REF!-#REF!</f>
        <v>#REF!</v>
      </c>
      <c r="J1118" s="17" t="e">
        <f>#REF!-#REF!</f>
        <v>#REF!</v>
      </c>
    </row>
    <row r="1119" spans="1:10" ht="11.25" hidden="1" customHeight="1">
      <c r="A1119" s="2" t="s">
        <v>18</v>
      </c>
      <c r="B1119" s="3" t="s">
        <v>2276</v>
      </c>
      <c r="C1119" s="1" t="s">
        <v>2277</v>
      </c>
      <c r="D1119" s="18" t="e">
        <f>(#REF!+#REF!)-#REF!</f>
        <v>#REF!</v>
      </c>
      <c r="E1119" s="18"/>
      <c r="F1119" s="18"/>
      <c r="G1119" s="18"/>
      <c r="H1119" s="18"/>
      <c r="I1119" s="17" t="e">
        <f>#REF!-#REF!</f>
        <v>#REF!</v>
      </c>
      <c r="J1119" s="17" t="e">
        <f>#REF!-#REF!</f>
        <v>#REF!</v>
      </c>
    </row>
    <row r="1120" spans="1:10" ht="22.5" hidden="1" customHeight="1">
      <c r="A1120" s="2" t="s">
        <v>21</v>
      </c>
      <c r="B1120" s="3" t="s">
        <v>2278</v>
      </c>
      <c r="C1120" s="1" t="s">
        <v>2279</v>
      </c>
      <c r="D1120" s="18" t="e">
        <f>(#REF!+#REF!)-#REF!</f>
        <v>#REF!</v>
      </c>
      <c r="E1120" s="18"/>
      <c r="F1120" s="18"/>
      <c r="G1120" s="18"/>
      <c r="H1120" s="18"/>
      <c r="I1120" s="17" t="e">
        <f>#REF!-#REF!</f>
        <v>#REF!</v>
      </c>
      <c r="J1120" s="17" t="e">
        <f>#REF!-#REF!</f>
        <v>#REF!</v>
      </c>
    </row>
    <row r="1121" spans="1:10" ht="11.25" hidden="1" customHeight="1">
      <c r="A1121" s="2" t="s">
        <v>24</v>
      </c>
      <c r="B1121" s="3" t="s">
        <v>2280</v>
      </c>
      <c r="C1121" s="1" t="s">
        <v>2281</v>
      </c>
      <c r="D1121" s="18" t="e">
        <f>(#REF!+#REF!)-#REF!</f>
        <v>#REF!</v>
      </c>
      <c r="E1121" s="18"/>
      <c r="F1121" s="18"/>
      <c r="G1121" s="18"/>
      <c r="H1121" s="18"/>
      <c r="I1121" s="17" t="e">
        <f>#REF!-#REF!</f>
        <v>#REF!</v>
      </c>
      <c r="J1121" s="17" t="e">
        <f>#REF!-#REF!</f>
        <v>#REF!</v>
      </c>
    </row>
    <row r="1122" spans="1:10" ht="11.25" hidden="1" customHeight="1">
      <c r="A1122" s="2" t="s">
        <v>27</v>
      </c>
      <c r="B1122" s="3" t="s">
        <v>2282</v>
      </c>
      <c r="C1122" s="1" t="s">
        <v>2283</v>
      </c>
      <c r="D1122" s="18" t="e">
        <f>(#REF!+#REF!)-#REF!</f>
        <v>#REF!</v>
      </c>
      <c r="E1122" s="18"/>
      <c r="F1122" s="18"/>
      <c r="G1122" s="18"/>
      <c r="H1122" s="18"/>
      <c r="I1122" s="17" t="e">
        <f>#REF!-#REF!</f>
        <v>#REF!</v>
      </c>
      <c r="J1122" s="17" t="e">
        <f>#REF!-#REF!</f>
        <v>#REF!</v>
      </c>
    </row>
    <row r="1123" spans="1:10" ht="11.25" hidden="1" customHeight="1">
      <c r="A1123" s="2" t="s">
        <v>30</v>
      </c>
      <c r="B1123" s="3" t="s">
        <v>2284</v>
      </c>
      <c r="C1123" s="1" t="s">
        <v>2285</v>
      </c>
      <c r="D1123" s="18" t="e">
        <f>(#REF!+#REF!)-#REF!</f>
        <v>#REF!</v>
      </c>
      <c r="E1123" s="18"/>
      <c r="F1123" s="18"/>
      <c r="G1123" s="18"/>
      <c r="H1123" s="18"/>
      <c r="I1123" s="17" t="e">
        <f>#REF!-#REF!</f>
        <v>#REF!</v>
      </c>
      <c r="J1123" s="17" t="e">
        <f>#REF!-#REF!</f>
        <v>#REF!</v>
      </c>
    </row>
    <row r="1124" spans="1:10" ht="11.25" hidden="1" customHeight="1">
      <c r="A1124" s="2" t="s">
        <v>36</v>
      </c>
      <c r="B1124" s="3" t="s">
        <v>2286</v>
      </c>
      <c r="C1124" s="1" t="s">
        <v>2287</v>
      </c>
      <c r="D1124" s="18" t="e">
        <f>(#REF!+#REF!)-#REF!</f>
        <v>#REF!</v>
      </c>
      <c r="E1124" s="18"/>
      <c r="F1124" s="18"/>
      <c r="G1124" s="18"/>
      <c r="H1124" s="18"/>
      <c r="I1124" s="17" t="e">
        <f>#REF!-#REF!</f>
        <v>#REF!</v>
      </c>
      <c r="J1124" s="17" t="e">
        <f>#REF!-#REF!</f>
        <v>#REF!</v>
      </c>
    </row>
    <row r="1125" spans="1:10" ht="11.25" hidden="1" customHeight="1">
      <c r="A1125" s="2" t="s">
        <v>39</v>
      </c>
      <c r="B1125" s="3" t="s">
        <v>2288</v>
      </c>
      <c r="C1125" s="1" t="s">
        <v>2289</v>
      </c>
      <c r="D1125" s="18" t="e">
        <f>(#REF!+#REF!)-#REF!</f>
        <v>#REF!</v>
      </c>
      <c r="E1125" s="18"/>
      <c r="F1125" s="18"/>
      <c r="G1125" s="18"/>
      <c r="H1125" s="18"/>
      <c r="I1125" s="17" t="e">
        <f>#REF!-#REF!</f>
        <v>#REF!</v>
      </c>
      <c r="J1125" s="17" t="e">
        <f>#REF!-#REF!</f>
        <v>#REF!</v>
      </c>
    </row>
    <row r="1126" spans="1:10" ht="11.25" hidden="1" customHeight="1">
      <c r="A1126" s="2" t="s">
        <v>42</v>
      </c>
      <c r="B1126" s="3" t="s">
        <v>2290</v>
      </c>
      <c r="C1126" s="1" t="s">
        <v>2291</v>
      </c>
      <c r="D1126" s="18" t="e">
        <f>(#REF!+#REF!)-#REF!</f>
        <v>#REF!</v>
      </c>
      <c r="E1126" s="18"/>
      <c r="F1126" s="18"/>
      <c r="G1126" s="18"/>
      <c r="H1126" s="18"/>
      <c r="I1126" s="17" t="e">
        <f>#REF!-#REF!</f>
        <v>#REF!</v>
      </c>
      <c r="J1126" s="17" t="e">
        <f>#REF!-#REF!</f>
        <v>#REF!</v>
      </c>
    </row>
    <row r="1127" spans="1:10" ht="11.25" hidden="1" customHeight="1">
      <c r="A1127" s="2" t="s">
        <v>45</v>
      </c>
      <c r="B1127" s="3" t="s">
        <v>2292</v>
      </c>
      <c r="C1127" s="1" t="s">
        <v>2293</v>
      </c>
      <c r="D1127" s="18" t="e">
        <f>(#REF!+#REF!)-#REF!</f>
        <v>#REF!</v>
      </c>
      <c r="E1127" s="18"/>
      <c r="F1127" s="18"/>
      <c r="G1127" s="18"/>
      <c r="H1127" s="18"/>
      <c r="I1127" s="17" t="e">
        <f>#REF!-#REF!</f>
        <v>#REF!</v>
      </c>
      <c r="J1127" s="17" t="e">
        <f>#REF!-#REF!</f>
        <v>#REF!</v>
      </c>
    </row>
    <row r="1128" spans="1:10" ht="11.25" hidden="1" customHeight="1">
      <c r="A1128" s="2" t="s">
        <v>182</v>
      </c>
      <c r="B1128" s="3" t="s">
        <v>2294</v>
      </c>
      <c r="C1128" s="1" t="s">
        <v>2295</v>
      </c>
      <c r="D1128" s="18" t="e">
        <f>(#REF!+#REF!)-#REF!</f>
        <v>#REF!</v>
      </c>
      <c r="E1128" s="18"/>
      <c r="F1128" s="18"/>
      <c r="G1128" s="18"/>
      <c r="H1128" s="18"/>
      <c r="I1128" s="17" t="e">
        <f>#REF!-#REF!</f>
        <v>#REF!</v>
      </c>
      <c r="J1128" s="17" t="e">
        <f>#REF!-#REF!</f>
        <v>#REF!</v>
      </c>
    </row>
    <row r="1129" spans="1:10" ht="11.25" hidden="1" customHeight="1">
      <c r="A1129" s="2" t="s">
        <v>51</v>
      </c>
      <c r="B1129" s="3" t="s">
        <v>2296</v>
      </c>
      <c r="C1129" s="1" t="s">
        <v>2297</v>
      </c>
      <c r="D1129" s="18" t="e">
        <f>(#REF!+#REF!)-#REF!</f>
        <v>#REF!</v>
      </c>
      <c r="E1129" s="18"/>
      <c r="F1129" s="18"/>
      <c r="G1129" s="18"/>
      <c r="H1129" s="18"/>
      <c r="I1129" s="17" t="e">
        <f>#REF!-#REF!</f>
        <v>#REF!</v>
      </c>
      <c r="J1129" s="17" t="e">
        <f>#REF!-#REF!</f>
        <v>#REF!</v>
      </c>
    </row>
    <row r="1130" spans="1:10" ht="11.25" hidden="1" customHeight="1">
      <c r="A1130" s="2" t="s">
        <v>54</v>
      </c>
      <c r="B1130" s="3" t="s">
        <v>2298</v>
      </c>
      <c r="C1130" s="1" t="s">
        <v>2299</v>
      </c>
      <c r="D1130" s="18" t="e">
        <f>(#REF!+#REF!)-#REF!</f>
        <v>#REF!</v>
      </c>
      <c r="E1130" s="18"/>
      <c r="F1130" s="18"/>
      <c r="G1130" s="18"/>
      <c r="H1130" s="18"/>
      <c r="I1130" s="17" t="e">
        <f>#REF!-#REF!</f>
        <v>#REF!</v>
      </c>
      <c r="J1130" s="17" t="e">
        <f>#REF!-#REF!</f>
        <v>#REF!</v>
      </c>
    </row>
    <row r="1131" spans="1:10" ht="22.5" hidden="1" customHeight="1">
      <c r="A1131" s="2" t="s">
        <v>63</v>
      </c>
      <c r="B1131" s="3" t="s">
        <v>2300</v>
      </c>
      <c r="C1131" s="1" t="s">
        <v>2301</v>
      </c>
      <c r="D1131" s="18" t="e">
        <f>(#REF!+#REF!)-#REF!</f>
        <v>#REF!</v>
      </c>
      <c r="E1131" s="18"/>
      <c r="F1131" s="18"/>
      <c r="G1131" s="18"/>
      <c r="H1131" s="18"/>
      <c r="I1131" s="17" t="e">
        <f>#REF!-#REF!</f>
        <v>#REF!</v>
      </c>
      <c r="J1131" s="17" t="e">
        <f>#REF!-#REF!</f>
        <v>#REF!</v>
      </c>
    </row>
    <row r="1132" spans="1:10" ht="11.25" hidden="1" customHeight="1">
      <c r="A1132" s="2" t="s">
        <v>66</v>
      </c>
      <c r="B1132" s="3" t="s">
        <v>2302</v>
      </c>
      <c r="C1132" s="1" t="s">
        <v>2303</v>
      </c>
      <c r="D1132" s="18" t="e">
        <f>(#REF!+#REF!)-#REF!</f>
        <v>#REF!</v>
      </c>
      <c r="E1132" s="18"/>
      <c r="F1132" s="18"/>
      <c r="G1132" s="18"/>
      <c r="H1132" s="18"/>
      <c r="I1132" s="17" t="e">
        <f>#REF!-#REF!</f>
        <v>#REF!</v>
      </c>
      <c r="J1132" s="17" t="e">
        <f>#REF!-#REF!</f>
        <v>#REF!</v>
      </c>
    </row>
    <row r="1133" spans="1:10" ht="11.25" hidden="1" customHeight="1">
      <c r="A1133" s="2" t="s">
        <v>69</v>
      </c>
      <c r="B1133" s="3" t="s">
        <v>2304</v>
      </c>
      <c r="C1133" s="1" t="s">
        <v>2305</v>
      </c>
      <c r="D1133" s="18" t="e">
        <f>(#REF!+#REF!)-#REF!</f>
        <v>#REF!</v>
      </c>
      <c r="E1133" s="18"/>
      <c r="F1133" s="18"/>
      <c r="G1133" s="18"/>
      <c r="H1133" s="18"/>
      <c r="I1133" s="17" t="e">
        <f>#REF!-#REF!</f>
        <v>#REF!</v>
      </c>
      <c r="J1133" s="17" t="e">
        <f>#REF!-#REF!</f>
        <v>#REF!</v>
      </c>
    </row>
    <row r="1134" spans="1:10" ht="11.25" hidden="1" customHeight="1">
      <c r="A1134" s="2" t="s">
        <v>72</v>
      </c>
      <c r="B1134" s="3" t="s">
        <v>2306</v>
      </c>
      <c r="C1134" s="1" t="s">
        <v>2307</v>
      </c>
      <c r="D1134" s="18" t="e">
        <f>(#REF!+#REF!)-#REF!</f>
        <v>#REF!</v>
      </c>
      <c r="E1134" s="18"/>
      <c r="F1134" s="18"/>
      <c r="G1134" s="18"/>
      <c r="H1134" s="18"/>
      <c r="I1134" s="17" t="e">
        <f>#REF!-#REF!</f>
        <v>#REF!</v>
      </c>
      <c r="J1134" s="17" t="e">
        <f>#REF!-#REF!</f>
        <v>#REF!</v>
      </c>
    </row>
    <row r="1135" spans="1:10" ht="22.5" hidden="1" customHeight="1">
      <c r="A1135" s="2" t="s">
        <v>75</v>
      </c>
      <c r="B1135" s="3" t="s">
        <v>2308</v>
      </c>
      <c r="C1135" s="1" t="s">
        <v>2309</v>
      </c>
      <c r="D1135" s="18" t="e">
        <f>(#REF!+#REF!)-#REF!</f>
        <v>#REF!</v>
      </c>
      <c r="E1135" s="18"/>
      <c r="F1135" s="18"/>
      <c r="G1135" s="18"/>
      <c r="H1135" s="18"/>
      <c r="I1135" s="17" t="e">
        <f>#REF!-#REF!</f>
        <v>#REF!</v>
      </c>
      <c r="J1135" s="17" t="e">
        <f>#REF!-#REF!</f>
        <v>#REF!</v>
      </c>
    </row>
    <row r="1136" spans="1:10" ht="33.75" hidden="1" customHeight="1">
      <c r="A1136" s="2" t="s">
        <v>78</v>
      </c>
      <c r="B1136" s="3" t="s">
        <v>2310</v>
      </c>
      <c r="C1136" s="1" t="s">
        <v>2311</v>
      </c>
      <c r="D1136" s="18" t="e">
        <f>(#REF!+#REF!)-#REF!</f>
        <v>#REF!</v>
      </c>
      <c r="E1136" s="18"/>
      <c r="F1136" s="18"/>
      <c r="G1136" s="18"/>
      <c r="H1136" s="18"/>
      <c r="I1136" s="17" t="e">
        <f>#REF!-#REF!</f>
        <v>#REF!</v>
      </c>
      <c r="J1136" s="17" t="e">
        <f>#REF!-#REF!</f>
        <v>#REF!</v>
      </c>
    </row>
    <row r="1137" spans="1:10" ht="11.25" hidden="1" customHeight="1">
      <c r="A1137" s="2" t="s">
        <v>81</v>
      </c>
      <c r="B1137" s="3" t="s">
        <v>2312</v>
      </c>
      <c r="C1137" s="1" t="s">
        <v>2313</v>
      </c>
      <c r="D1137" s="18" t="e">
        <f>(#REF!+#REF!)-#REF!</f>
        <v>#REF!</v>
      </c>
      <c r="E1137" s="18"/>
      <c r="F1137" s="18"/>
      <c r="G1137" s="18"/>
      <c r="H1137" s="18"/>
      <c r="I1137" s="17" t="e">
        <f>#REF!-#REF!</f>
        <v>#REF!</v>
      </c>
      <c r="J1137" s="17" t="e">
        <f>#REF!-#REF!</f>
        <v>#REF!</v>
      </c>
    </row>
    <row r="1138" spans="1:10" ht="22.5" hidden="1" customHeight="1">
      <c r="A1138" s="2" t="s">
        <v>84</v>
      </c>
      <c r="B1138" s="3" t="s">
        <v>2314</v>
      </c>
      <c r="C1138" s="1" t="s">
        <v>2315</v>
      </c>
      <c r="D1138" s="18" t="e">
        <f>(#REF!+#REF!)-#REF!</f>
        <v>#REF!</v>
      </c>
      <c r="E1138" s="18"/>
      <c r="F1138" s="18"/>
      <c r="G1138" s="18"/>
      <c r="H1138" s="18"/>
      <c r="I1138" s="17" t="e">
        <f>#REF!-#REF!</f>
        <v>#REF!</v>
      </c>
      <c r="J1138" s="17" t="e">
        <f>#REF!-#REF!</f>
        <v>#REF!</v>
      </c>
    </row>
    <row r="1139" spans="1:10" ht="22.5" hidden="1" customHeight="1">
      <c r="A1139" s="2" t="s">
        <v>87</v>
      </c>
      <c r="B1139" s="3" t="s">
        <v>2316</v>
      </c>
      <c r="C1139" s="1" t="s">
        <v>2317</v>
      </c>
      <c r="D1139" s="18" t="e">
        <f>(#REF!+#REF!)-#REF!</f>
        <v>#REF!</v>
      </c>
      <c r="E1139" s="18"/>
      <c r="F1139" s="18"/>
      <c r="G1139" s="18"/>
      <c r="H1139" s="18"/>
      <c r="I1139" s="17" t="e">
        <f>#REF!-#REF!</f>
        <v>#REF!</v>
      </c>
      <c r="J1139" s="17" t="e">
        <f>#REF!-#REF!</f>
        <v>#REF!</v>
      </c>
    </row>
    <row r="1140" spans="1:10" ht="11.25" hidden="1" customHeight="1">
      <c r="A1140" s="2" t="s">
        <v>90</v>
      </c>
      <c r="B1140" s="3" t="s">
        <v>2318</v>
      </c>
      <c r="C1140" s="1" t="s">
        <v>2319</v>
      </c>
      <c r="D1140" s="18" t="e">
        <f>(#REF!+#REF!)-#REF!</f>
        <v>#REF!</v>
      </c>
      <c r="E1140" s="18"/>
      <c r="F1140" s="18"/>
      <c r="G1140" s="18"/>
      <c r="H1140" s="18"/>
      <c r="I1140" s="17" t="e">
        <f>#REF!-#REF!</f>
        <v>#REF!</v>
      </c>
      <c r="J1140" s="17" t="e">
        <f>#REF!-#REF!</f>
        <v>#REF!</v>
      </c>
    </row>
    <row r="1141" spans="1:10" ht="11.25" hidden="1" customHeight="1">
      <c r="A1141" s="2" t="s">
        <v>93</v>
      </c>
      <c r="B1141" s="3" t="s">
        <v>2320</v>
      </c>
      <c r="C1141" s="1" t="s">
        <v>2321</v>
      </c>
      <c r="D1141" s="18" t="e">
        <f>(#REF!+#REF!)-#REF!</f>
        <v>#REF!</v>
      </c>
      <c r="E1141" s="18"/>
      <c r="F1141" s="18"/>
      <c r="G1141" s="18"/>
      <c r="H1141" s="18"/>
      <c r="I1141" s="17" t="e">
        <f>#REF!-#REF!</f>
        <v>#REF!</v>
      </c>
      <c r="J1141" s="17" t="e">
        <f>#REF!-#REF!</f>
        <v>#REF!</v>
      </c>
    </row>
    <row r="1142" spans="1:10" ht="33.75" hidden="1" customHeight="1">
      <c r="A1142" s="2" t="s">
        <v>96</v>
      </c>
      <c r="B1142" s="3" t="s">
        <v>2322</v>
      </c>
      <c r="C1142" s="1" t="s">
        <v>2323</v>
      </c>
      <c r="D1142" s="18" t="e">
        <f>(#REF!+#REF!)-#REF!</f>
        <v>#REF!</v>
      </c>
      <c r="E1142" s="18"/>
      <c r="F1142" s="18"/>
      <c r="G1142" s="18"/>
      <c r="H1142" s="18"/>
      <c r="I1142" s="17" t="e">
        <f>#REF!-#REF!</f>
        <v>#REF!</v>
      </c>
      <c r="J1142" s="17" t="e">
        <f>#REF!-#REF!</f>
        <v>#REF!</v>
      </c>
    </row>
    <row r="1143" spans="1:10" ht="11.25" hidden="1" customHeight="1">
      <c r="A1143" s="2" t="s">
        <v>99</v>
      </c>
      <c r="B1143" s="3" t="s">
        <v>2324</v>
      </c>
      <c r="C1143" s="1" t="s">
        <v>2325</v>
      </c>
      <c r="D1143" s="18" t="e">
        <f>(#REF!+#REF!)-#REF!</f>
        <v>#REF!</v>
      </c>
      <c r="E1143" s="18"/>
      <c r="F1143" s="18"/>
      <c r="G1143" s="18"/>
      <c r="H1143" s="18"/>
      <c r="I1143" s="17" t="e">
        <f>#REF!-#REF!</f>
        <v>#REF!</v>
      </c>
      <c r="J1143" s="17" t="e">
        <f>#REF!-#REF!</f>
        <v>#REF!</v>
      </c>
    </row>
    <row r="1144" spans="1:10" ht="33.75" hidden="1" customHeight="1">
      <c r="A1144" s="2" t="s">
        <v>102</v>
      </c>
      <c r="B1144" s="3" t="s">
        <v>2326</v>
      </c>
      <c r="C1144" s="1" t="s">
        <v>2327</v>
      </c>
      <c r="D1144" s="18" t="e">
        <f>(#REF!+#REF!)-#REF!</f>
        <v>#REF!</v>
      </c>
      <c r="E1144" s="18"/>
      <c r="F1144" s="18"/>
      <c r="G1144" s="18"/>
      <c r="H1144" s="18"/>
      <c r="I1144" s="17" t="e">
        <f>#REF!-#REF!</f>
        <v>#REF!</v>
      </c>
      <c r="J1144" s="17" t="e">
        <f>#REF!-#REF!</f>
        <v>#REF!</v>
      </c>
    </row>
    <row r="1145" spans="1:10" ht="11.25" hidden="1" customHeight="1">
      <c r="A1145" s="2" t="s">
        <v>107</v>
      </c>
      <c r="B1145" s="3" t="s">
        <v>2328</v>
      </c>
      <c r="C1145" s="1" t="s">
        <v>2329</v>
      </c>
      <c r="D1145" s="18" t="e">
        <f>(#REF!+#REF!)-#REF!</f>
        <v>#REF!</v>
      </c>
      <c r="E1145" s="18"/>
      <c r="F1145" s="18"/>
      <c r="G1145" s="18"/>
      <c r="H1145" s="18"/>
      <c r="I1145" s="17" t="e">
        <f>#REF!-#REF!</f>
        <v>#REF!</v>
      </c>
      <c r="J1145" s="17" t="e">
        <f>#REF!-#REF!</f>
        <v>#REF!</v>
      </c>
    </row>
    <row r="1146" spans="1:10" ht="11.25" hidden="1" customHeight="1">
      <c r="A1146" s="2" t="s">
        <v>126</v>
      </c>
      <c r="B1146" s="3" t="s">
        <v>2330</v>
      </c>
      <c r="C1146" s="1" t="s">
        <v>2331</v>
      </c>
      <c r="D1146" s="18" t="e">
        <f>(#REF!+#REF!)-#REF!</f>
        <v>#REF!</v>
      </c>
      <c r="E1146" s="18"/>
      <c r="F1146" s="18"/>
      <c r="G1146" s="18"/>
      <c r="H1146" s="18"/>
      <c r="I1146" s="17" t="e">
        <f>#REF!-#REF!</f>
        <v>#REF!</v>
      </c>
      <c r="J1146" s="17" t="e">
        <f>#REF!-#REF!</f>
        <v>#REF!</v>
      </c>
    </row>
    <row r="1147" spans="1:10" ht="11.25" hidden="1" customHeight="1">
      <c r="A1147" s="2" t="s">
        <v>129</v>
      </c>
      <c r="B1147" s="3" t="s">
        <v>2332</v>
      </c>
      <c r="C1147" s="1" t="s">
        <v>2333</v>
      </c>
      <c r="D1147" s="18" t="e">
        <f>(#REF!+#REF!)-#REF!</f>
        <v>#REF!</v>
      </c>
      <c r="E1147" s="18"/>
      <c r="F1147" s="18"/>
      <c r="G1147" s="18"/>
      <c r="H1147" s="18"/>
      <c r="I1147" s="17" t="e">
        <f>#REF!-#REF!</f>
        <v>#REF!</v>
      </c>
      <c r="J1147" s="17" t="e">
        <f>#REF!-#REF!</f>
        <v>#REF!</v>
      </c>
    </row>
    <row r="1148" spans="1:10" ht="22.5" hidden="1" customHeight="1">
      <c r="A1148" s="2" t="s">
        <v>132</v>
      </c>
      <c r="B1148" s="3" t="s">
        <v>2334</v>
      </c>
      <c r="C1148" s="1" t="s">
        <v>2335</v>
      </c>
      <c r="D1148" s="18" t="e">
        <f>(#REF!+#REF!)-#REF!</f>
        <v>#REF!</v>
      </c>
      <c r="E1148" s="18"/>
      <c r="F1148" s="18"/>
      <c r="G1148" s="18"/>
      <c r="H1148" s="18"/>
      <c r="I1148" s="17" t="e">
        <f>#REF!-#REF!</f>
        <v>#REF!</v>
      </c>
      <c r="J1148" s="17" t="e">
        <f>#REF!-#REF!</f>
        <v>#REF!</v>
      </c>
    </row>
    <row r="1149" spans="1:10" ht="22.5" hidden="1" customHeight="1">
      <c r="A1149" s="2" t="s">
        <v>135</v>
      </c>
      <c r="B1149" s="3" t="s">
        <v>2336</v>
      </c>
      <c r="C1149" s="1" t="s">
        <v>2337</v>
      </c>
      <c r="D1149" s="18" t="e">
        <f>(#REF!+#REF!)-#REF!</f>
        <v>#REF!</v>
      </c>
      <c r="E1149" s="18"/>
      <c r="F1149" s="18"/>
      <c r="G1149" s="18"/>
      <c r="H1149" s="18"/>
      <c r="I1149" s="17" t="e">
        <f>#REF!-#REF!</f>
        <v>#REF!</v>
      </c>
      <c r="J1149" s="17" t="e">
        <f>#REF!-#REF!</f>
        <v>#REF!</v>
      </c>
    </row>
    <row r="1150" spans="1:10" ht="11.25" hidden="1" customHeight="1">
      <c r="A1150" s="2" t="s">
        <v>138</v>
      </c>
      <c r="B1150" s="3" t="s">
        <v>2338</v>
      </c>
      <c r="C1150" s="1" t="s">
        <v>2339</v>
      </c>
      <c r="D1150" s="18" t="e">
        <f>(#REF!+#REF!)-#REF!</f>
        <v>#REF!</v>
      </c>
      <c r="E1150" s="18"/>
      <c r="F1150" s="18"/>
      <c r="G1150" s="18"/>
      <c r="H1150" s="18"/>
      <c r="I1150" s="17" t="e">
        <f>#REF!-#REF!</f>
        <v>#REF!</v>
      </c>
      <c r="J1150" s="17" t="e">
        <f>#REF!-#REF!</f>
        <v>#REF!</v>
      </c>
    </row>
    <row r="1151" spans="1:10" ht="11.25" hidden="1" customHeight="1">
      <c r="A1151" s="2" t="s">
        <v>155</v>
      </c>
      <c r="B1151" s="3" t="s">
        <v>2340</v>
      </c>
      <c r="C1151" s="1" t="s">
        <v>2341</v>
      </c>
      <c r="D1151" s="18" t="e">
        <f>(#REF!+#REF!)-#REF!</f>
        <v>#REF!</v>
      </c>
      <c r="E1151" s="18"/>
      <c r="F1151" s="18"/>
      <c r="G1151" s="18"/>
      <c r="H1151" s="18"/>
      <c r="I1151" s="17" t="e">
        <f>#REF!-#REF!</f>
        <v>#REF!</v>
      </c>
      <c r="J1151" s="17" t="e">
        <f>#REF!-#REF!</f>
        <v>#REF!</v>
      </c>
    </row>
    <row r="1152" spans="1:10" ht="22.5" hidden="1" customHeight="1">
      <c r="A1152" s="2" t="s">
        <v>158</v>
      </c>
      <c r="B1152" s="3" t="s">
        <v>2342</v>
      </c>
      <c r="C1152" s="1" t="s">
        <v>2343</v>
      </c>
      <c r="D1152" s="18" t="e">
        <f>(#REF!+#REF!)-#REF!</f>
        <v>#REF!</v>
      </c>
      <c r="E1152" s="18"/>
      <c r="F1152" s="18"/>
      <c r="G1152" s="18"/>
      <c r="H1152" s="18"/>
      <c r="I1152" s="17" t="e">
        <f>#REF!-#REF!</f>
        <v>#REF!</v>
      </c>
      <c r="J1152" s="17" t="e">
        <f>#REF!-#REF!</f>
        <v>#REF!</v>
      </c>
    </row>
    <row r="1153" spans="1:10" ht="11.25" hidden="1" customHeight="1">
      <c r="A1153" s="2" t="s">
        <v>2344</v>
      </c>
      <c r="B1153" s="3" t="s">
        <v>2345</v>
      </c>
      <c r="C1153" s="1" t="s">
        <v>2346</v>
      </c>
      <c r="D1153" s="18" t="e">
        <f>(#REF!+#REF!)-#REF!</f>
        <v>#REF!</v>
      </c>
      <c r="E1153" s="18"/>
      <c r="F1153" s="18"/>
      <c r="G1153" s="18"/>
      <c r="H1153" s="18"/>
      <c r="I1153" s="17" t="e">
        <f>#REF!-#REF!</f>
        <v>#REF!</v>
      </c>
      <c r="J1153" s="17" t="e">
        <f>#REF!-#REF!</f>
        <v>#REF!</v>
      </c>
    </row>
    <row r="1154" spans="1:10" ht="11.25" hidden="1" customHeight="1">
      <c r="A1154" s="2" t="s">
        <v>18</v>
      </c>
      <c r="B1154" s="3" t="s">
        <v>2347</v>
      </c>
      <c r="C1154" s="1" t="s">
        <v>2348</v>
      </c>
      <c r="D1154" s="18" t="e">
        <f>(#REF!+#REF!)-#REF!</f>
        <v>#REF!</v>
      </c>
      <c r="E1154" s="18"/>
      <c r="F1154" s="18"/>
      <c r="G1154" s="18"/>
      <c r="H1154" s="18"/>
      <c r="I1154" s="17" t="e">
        <f>#REF!-#REF!</f>
        <v>#REF!</v>
      </c>
      <c r="J1154" s="17" t="e">
        <f>#REF!-#REF!</f>
        <v>#REF!</v>
      </c>
    </row>
    <row r="1155" spans="1:10" ht="22.5" hidden="1" customHeight="1">
      <c r="A1155" s="2" t="s">
        <v>21</v>
      </c>
      <c r="B1155" s="3" t="s">
        <v>2349</v>
      </c>
      <c r="C1155" s="1" t="s">
        <v>2350</v>
      </c>
      <c r="D1155" s="18" t="e">
        <f>(#REF!+#REF!)-#REF!</f>
        <v>#REF!</v>
      </c>
      <c r="E1155" s="18"/>
      <c r="F1155" s="18"/>
      <c r="G1155" s="18"/>
      <c r="H1155" s="18"/>
      <c r="I1155" s="17" t="e">
        <f>#REF!-#REF!</f>
        <v>#REF!</v>
      </c>
      <c r="J1155" s="17" t="e">
        <f>#REF!-#REF!</f>
        <v>#REF!</v>
      </c>
    </row>
    <row r="1156" spans="1:10" ht="11.25" hidden="1" customHeight="1">
      <c r="A1156" s="2" t="s">
        <v>24</v>
      </c>
      <c r="B1156" s="3" t="s">
        <v>2351</v>
      </c>
      <c r="C1156" s="1" t="s">
        <v>2352</v>
      </c>
      <c r="D1156" s="18" t="e">
        <f>(#REF!+#REF!)-#REF!</f>
        <v>#REF!</v>
      </c>
      <c r="E1156" s="18"/>
      <c r="F1156" s="18"/>
      <c r="G1156" s="18"/>
      <c r="H1156" s="18"/>
      <c r="I1156" s="17" t="e">
        <f>#REF!-#REF!</f>
        <v>#REF!</v>
      </c>
      <c r="J1156" s="17" t="e">
        <f>#REF!-#REF!</f>
        <v>#REF!</v>
      </c>
    </row>
    <row r="1157" spans="1:10" ht="11.25" hidden="1" customHeight="1">
      <c r="A1157" s="2" t="s">
        <v>27</v>
      </c>
      <c r="B1157" s="3" t="s">
        <v>2353</v>
      </c>
      <c r="C1157" s="1" t="s">
        <v>2354</v>
      </c>
      <c r="D1157" s="18" t="e">
        <f>(#REF!+#REF!)-#REF!</f>
        <v>#REF!</v>
      </c>
      <c r="E1157" s="18"/>
      <c r="F1157" s="18"/>
      <c r="G1157" s="18"/>
      <c r="H1157" s="18"/>
      <c r="I1157" s="17" t="e">
        <f>#REF!-#REF!</f>
        <v>#REF!</v>
      </c>
      <c r="J1157" s="17" t="e">
        <f>#REF!-#REF!</f>
        <v>#REF!</v>
      </c>
    </row>
    <row r="1158" spans="1:10" ht="11.25" hidden="1" customHeight="1">
      <c r="A1158" s="2" t="s">
        <v>30</v>
      </c>
      <c r="B1158" s="3" t="s">
        <v>2355</v>
      </c>
      <c r="C1158" s="1" t="s">
        <v>2356</v>
      </c>
      <c r="D1158" s="18" t="e">
        <f>(#REF!+#REF!)-#REF!</f>
        <v>#REF!</v>
      </c>
      <c r="E1158" s="18"/>
      <c r="F1158" s="18"/>
      <c r="G1158" s="18"/>
      <c r="H1158" s="18"/>
      <c r="I1158" s="17" t="e">
        <f>#REF!-#REF!</f>
        <v>#REF!</v>
      </c>
      <c r="J1158" s="17" t="e">
        <f>#REF!-#REF!</f>
        <v>#REF!</v>
      </c>
    </row>
    <row r="1159" spans="1:10" ht="11.25" hidden="1" customHeight="1">
      <c r="A1159" s="2" t="s">
        <v>36</v>
      </c>
      <c r="B1159" s="3" t="s">
        <v>2357</v>
      </c>
      <c r="C1159" s="1" t="s">
        <v>2358</v>
      </c>
      <c r="D1159" s="18" t="e">
        <f>(#REF!+#REF!)-#REF!</f>
        <v>#REF!</v>
      </c>
      <c r="E1159" s="18"/>
      <c r="F1159" s="18"/>
      <c r="G1159" s="18"/>
      <c r="H1159" s="18"/>
      <c r="I1159" s="17" t="e">
        <f>#REF!-#REF!</f>
        <v>#REF!</v>
      </c>
      <c r="J1159" s="17" t="e">
        <f>#REF!-#REF!</f>
        <v>#REF!</v>
      </c>
    </row>
    <row r="1160" spans="1:10" ht="11.25" hidden="1" customHeight="1">
      <c r="A1160" s="2" t="s">
        <v>39</v>
      </c>
      <c r="B1160" s="3" t="s">
        <v>2359</v>
      </c>
      <c r="C1160" s="1" t="s">
        <v>2360</v>
      </c>
      <c r="D1160" s="18" t="e">
        <f>(#REF!+#REF!)-#REF!</f>
        <v>#REF!</v>
      </c>
      <c r="E1160" s="18"/>
      <c r="F1160" s="18"/>
      <c r="G1160" s="18"/>
      <c r="H1160" s="18"/>
      <c r="I1160" s="17" t="e">
        <f>#REF!-#REF!</f>
        <v>#REF!</v>
      </c>
      <c r="J1160" s="17" t="e">
        <f>#REF!-#REF!</f>
        <v>#REF!</v>
      </c>
    </row>
    <row r="1161" spans="1:10" ht="11.25" hidden="1" customHeight="1">
      <c r="A1161" s="2" t="s">
        <v>42</v>
      </c>
      <c r="B1161" s="3" t="s">
        <v>2361</v>
      </c>
      <c r="C1161" s="1" t="s">
        <v>2362</v>
      </c>
      <c r="D1161" s="18" t="e">
        <f>(#REF!+#REF!)-#REF!</f>
        <v>#REF!</v>
      </c>
      <c r="E1161" s="18"/>
      <c r="F1161" s="18"/>
      <c r="G1161" s="18"/>
      <c r="H1161" s="18"/>
      <c r="I1161" s="17" t="e">
        <f>#REF!-#REF!</f>
        <v>#REF!</v>
      </c>
      <c r="J1161" s="17" t="e">
        <f>#REF!-#REF!</f>
        <v>#REF!</v>
      </c>
    </row>
    <row r="1162" spans="1:10" ht="11.25" hidden="1" customHeight="1">
      <c r="A1162" s="2" t="s">
        <v>45</v>
      </c>
      <c r="B1162" s="3" t="s">
        <v>2363</v>
      </c>
      <c r="C1162" s="1" t="s">
        <v>2364</v>
      </c>
      <c r="D1162" s="18" t="e">
        <f>(#REF!+#REF!)-#REF!</f>
        <v>#REF!</v>
      </c>
      <c r="E1162" s="18"/>
      <c r="F1162" s="18"/>
      <c r="G1162" s="18"/>
      <c r="H1162" s="18"/>
      <c r="I1162" s="17" t="e">
        <f>#REF!-#REF!</f>
        <v>#REF!</v>
      </c>
      <c r="J1162" s="17" t="e">
        <f>#REF!-#REF!</f>
        <v>#REF!</v>
      </c>
    </row>
    <row r="1163" spans="1:10" ht="11.25" hidden="1" customHeight="1">
      <c r="A1163" s="2" t="s">
        <v>182</v>
      </c>
      <c r="B1163" s="3" t="s">
        <v>2365</v>
      </c>
      <c r="C1163" s="1" t="s">
        <v>2366</v>
      </c>
      <c r="D1163" s="18" t="e">
        <f>(#REF!+#REF!)-#REF!</f>
        <v>#REF!</v>
      </c>
      <c r="E1163" s="18"/>
      <c r="F1163" s="18"/>
      <c r="G1163" s="18"/>
      <c r="H1163" s="18"/>
      <c r="I1163" s="17" t="e">
        <f>#REF!-#REF!</f>
        <v>#REF!</v>
      </c>
      <c r="J1163" s="17" t="e">
        <f>#REF!-#REF!</f>
        <v>#REF!</v>
      </c>
    </row>
    <row r="1164" spans="1:10" ht="11.25" hidden="1" customHeight="1">
      <c r="A1164" s="2" t="s">
        <v>51</v>
      </c>
      <c r="B1164" s="3" t="s">
        <v>2367</v>
      </c>
      <c r="C1164" s="1" t="s">
        <v>2368</v>
      </c>
      <c r="D1164" s="18" t="e">
        <f>(#REF!+#REF!)-#REF!</f>
        <v>#REF!</v>
      </c>
      <c r="E1164" s="18"/>
      <c r="F1164" s="18"/>
      <c r="G1164" s="18"/>
      <c r="H1164" s="18"/>
      <c r="I1164" s="17" t="e">
        <f>#REF!-#REF!</f>
        <v>#REF!</v>
      </c>
      <c r="J1164" s="17" t="e">
        <f>#REF!-#REF!</f>
        <v>#REF!</v>
      </c>
    </row>
    <row r="1165" spans="1:10" ht="11.25" hidden="1" customHeight="1">
      <c r="A1165" s="2" t="s">
        <v>54</v>
      </c>
      <c r="B1165" s="3" t="s">
        <v>2369</v>
      </c>
      <c r="C1165" s="1" t="s">
        <v>2370</v>
      </c>
      <c r="D1165" s="18" t="e">
        <f>(#REF!+#REF!)-#REF!</f>
        <v>#REF!</v>
      </c>
      <c r="E1165" s="18"/>
      <c r="F1165" s="18"/>
      <c r="G1165" s="18"/>
      <c r="H1165" s="18"/>
      <c r="I1165" s="17" t="e">
        <f>#REF!-#REF!</f>
        <v>#REF!</v>
      </c>
      <c r="J1165" s="17" t="e">
        <f>#REF!-#REF!</f>
        <v>#REF!</v>
      </c>
    </row>
    <row r="1166" spans="1:10" ht="22.5" hidden="1" customHeight="1">
      <c r="A1166" s="2" t="s">
        <v>63</v>
      </c>
      <c r="B1166" s="3" t="s">
        <v>2371</v>
      </c>
      <c r="C1166" s="1" t="s">
        <v>2372</v>
      </c>
      <c r="D1166" s="18" t="e">
        <f>(#REF!+#REF!)-#REF!</f>
        <v>#REF!</v>
      </c>
      <c r="E1166" s="18"/>
      <c r="F1166" s="18"/>
      <c r="G1166" s="18"/>
      <c r="H1166" s="18"/>
      <c r="I1166" s="17" t="e">
        <f>#REF!-#REF!</f>
        <v>#REF!</v>
      </c>
      <c r="J1166" s="17" t="e">
        <f>#REF!-#REF!</f>
        <v>#REF!</v>
      </c>
    </row>
    <row r="1167" spans="1:10" ht="11.25" hidden="1" customHeight="1">
      <c r="A1167" s="2" t="s">
        <v>66</v>
      </c>
      <c r="B1167" s="3" t="s">
        <v>2373</v>
      </c>
      <c r="C1167" s="1" t="s">
        <v>2374</v>
      </c>
      <c r="D1167" s="18" t="e">
        <f>(#REF!+#REF!)-#REF!</f>
        <v>#REF!</v>
      </c>
      <c r="E1167" s="18"/>
      <c r="F1167" s="18"/>
      <c r="G1167" s="18"/>
      <c r="H1167" s="18"/>
      <c r="I1167" s="17" t="e">
        <f>#REF!-#REF!</f>
        <v>#REF!</v>
      </c>
      <c r="J1167" s="17" t="e">
        <f>#REF!-#REF!</f>
        <v>#REF!</v>
      </c>
    </row>
    <row r="1168" spans="1:10" ht="11.25" hidden="1" customHeight="1">
      <c r="A1168" s="2" t="s">
        <v>69</v>
      </c>
      <c r="B1168" s="3" t="s">
        <v>2375</v>
      </c>
      <c r="C1168" s="1" t="s">
        <v>2376</v>
      </c>
      <c r="D1168" s="18" t="e">
        <f>(#REF!+#REF!)-#REF!</f>
        <v>#REF!</v>
      </c>
      <c r="E1168" s="18"/>
      <c r="F1168" s="18"/>
      <c r="G1168" s="18"/>
      <c r="H1168" s="18"/>
      <c r="I1168" s="17" t="e">
        <f>#REF!-#REF!</f>
        <v>#REF!</v>
      </c>
      <c r="J1168" s="17" t="e">
        <f>#REF!-#REF!</f>
        <v>#REF!</v>
      </c>
    </row>
    <row r="1169" spans="1:10" ht="11.25" hidden="1" customHeight="1">
      <c r="A1169" s="2" t="s">
        <v>72</v>
      </c>
      <c r="B1169" s="3" t="s">
        <v>2377</v>
      </c>
      <c r="C1169" s="1" t="s">
        <v>2378</v>
      </c>
      <c r="D1169" s="18" t="e">
        <f>(#REF!+#REF!)-#REF!</f>
        <v>#REF!</v>
      </c>
      <c r="E1169" s="18"/>
      <c r="F1169" s="18"/>
      <c r="G1169" s="18"/>
      <c r="H1169" s="18"/>
      <c r="I1169" s="17" t="e">
        <f>#REF!-#REF!</f>
        <v>#REF!</v>
      </c>
      <c r="J1169" s="17" t="e">
        <f>#REF!-#REF!</f>
        <v>#REF!</v>
      </c>
    </row>
    <row r="1170" spans="1:10" ht="22.5" hidden="1" customHeight="1">
      <c r="A1170" s="2" t="s">
        <v>75</v>
      </c>
      <c r="B1170" s="3" t="s">
        <v>2379</v>
      </c>
      <c r="C1170" s="1" t="s">
        <v>2380</v>
      </c>
      <c r="D1170" s="18" t="e">
        <f>(#REF!+#REF!)-#REF!</f>
        <v>#REF!</v>
      </c>
      <c r="E1170" s="18"/>
      <c r="F1170" s="18"/>
      <c r="G1170" s="18"/>
      <c r="H1170" s="18"/>
      <c r="I1170" s="17" t="e">
        <f>#REF!-#REF!</f>
        <v>#REF!</v>
      </c>
      <c r="J1170" s="17" t="e">
        <f>#REF!-#REF!</f>
        <v>#REF!</v>
      </c>
    </row>
    <row r="1171" spans="1:10" ht="33.75" hidden="1" customHeight="1">
      <c r="A1171" s="2" t="s">
        <v>78</v>
      </c>
      <c r="B1171" s="3" t="s">
        <v>2381</v>
      </c>
      <c r="C1171" s="1" t="s">
        <v>2382</v>
      </c>
      <c r="D1171" s="18" t="e">
        <f>(#REF!+#REF!)-#REF!</f>
        <v>#REF!</v>
      </c>
      <c r="E1171" s="18"/>
      <c r="F1171" s="18"/>
      <c r="G1171" s="18"/>
      <c r="H1171" s="18"/>
      <c r="I1171" s="17" t="e">
        <f>#REF!-#REF!</f>
        <v>#REF!</v>
      </c>
      <c r="J1171" s="17" t="e">
        <f>#REF!-#REF!</f>
        <v>#REF!</v>
      </c>
    </row>
    <row r="1172" spans="1:10" ht="11.25" hidden="1" customHeight="1">
      <c r="A1172" s="2" t="s">
        <v>81</v>
      </c>
      <c r="B1172" s="3" t="s">
        <v>2383</v>
      </c>
      <c r="C1172" s="1" t="s">
        <v>2384</v>
      </c>
      <c r="D1172" s="18" t="e">
        <f>(#REF!+#REF!)-#REF!</f>
        <v>#REF!</v>
      </c>
      <c r="E1172" s="18"/>
      <c r="F1172" s="18"/>
      <c r="G1172" s="18"/>
      <c r="H1172" s="18"/>
      <c r="I1172" s="17" t="e">
        <f>#REF!-#REF!</f>
        <v>#REF!</v>
      </c>
      <c r="J1172" s="17" t="e">
        <f>#REF!-#REF!</f>
        <v>#REF!</v>
      </c>
    </row>
    <row r="1173" spans="1:10" ht="22.5" hidden="1" customHeight="1">
      <c r="A1173" s="2" t="s">
        <v>84</v>
      </c>
      <c r="B1173" s="3" t="s">
        <v>2385</v>
      </c>
      <c r="C1173" s="1" t="s">
        <v>2386</v>
      </c>
      <c r="D1173" s="18" t="e">
        <f>(#REF!+#REF!)-#REF!</f>
        <v>#REF!</v>
      </c>
      <c r="E1173" s="18"/>
      <c r="F1173" s="18"/>
      <c r="G1173" s="18"/>
      <c r="H1173" s="18"/>
      <c r="I1173" s="17" t="e">
        <f>#REF!-#REF!</f>
        <v>#REF!</v>
      </c>
      <c r="J1173" s="17" t="e">
        <f>#REF!-#REF!</f>
        <v>#REF!</v>
      </c>
    </row>
    <row r="1174" spans="1:10" ht="22.5" hidden="1" customHeight="1">
      <c r="A1174" s="2" t="s">
        <v>87</v>
      </c>
      <c r="B1174" s="3" t="s">
        <v>2387</v>
      </c>
      <c r="C1174" s="1" t="s">
        <v>2388</v>
      </c>
      <c r="D1174" s="18" t="e">
        <f>(#REF!+#REF!)-#REF!</f>
        <v>#REF!</v>
      </c>
      <c r="E1174" s="18"/>
      <c r="F1174" s="18"/>
      <c r="G1174" s="18"/>
      <c r="H1174" s="18"/>
      <c r="I1174" s="17" t="e">
        <f>#REF!-#REF!</f>
        <v>#REF!</v>
      </c>
      <c r="J1174" s="17" t="e">
        <f>#REF!-#REF!</f>
        <v>#REF!</v>
      </c>
    </row>
    <row r="1175" spans="1:10" ht="11.25" hidden="1" customHeight="1">
      <c r="A1175" s="2" t="s">
        <v>90</v>
      </c>
      <c r="B1175" s="3" t="s">
        <v>2389</v>
      </c>
      <c r="C1175" s="1" t="s">
        <v>2390</v>
      </c>
      <c r="D1175" s="18" t="e">
        <f>(#REF!+#REF!)-#REF!</f>
        <v>#REF!</v>
      </c>
      <c r="E1175" s="18"/>
      <c r="F1175" s="18"/>
      <c r="G1175" s="18"/>
      <c r="H1175" s="18"/>
      <c r="I1175" s="17" t="e">
        <f>#REF!-#REF!</f>
        <v>#REF!</v>
      </c>
      <c r="J1175" s="17" t="e">
        <f>#REF!-#REF!</f>
        <v>#REF!</v>
      </c>
    </row>
    <row r="1176" spans="1:10" ht="11.25" hidden="1" customHeight="1">
      <c r="A1176" s="2" t="s">
        <v>93</v>
      </c>
      <c r="B1176" s="3" t="s">
        <v>2391</v>
      </c>
      <c r="C1176" s="1" t="s">
        <v>2392</v>
      </c>
      <c r="D1176" s="18" t="e">
        <f>(#REF!+#REF!)-#REF!</f>
        <v>#REF!</v>
      </c>
      <c r="E1176" s="18"/>
      <c r="F1176" s="18"/>
      <c r="G1176" s="18"/>
      <c r="H1176" s="18"/>
      <c r="I1176" s="17" t="e">
        <f>#REF!-#REF!</f>
        <v>#REF!</v>
      </c>
      <c r="J1176" s="17" t="e">
        <f>#REF!-#REF!</f>
        <v>#REF!</v>
      </c>
    </row>
    <row r="1177" spans="1:10" ht="33.75" hidden="1" customHeight="1">
      <c r="A1177" s="2" t="s">
        <v>96</v>
      </c>
      <c r="B1177" s="3" t="s">
        <v>2393</v>
      </c>
      <c r="C1177" s="1" t="s">
        <v>2394</v>
      </c>
      <c r="D1177" s="18" t="e">
        <f>(#REF!+#REF!)-#REF!</f>
        <v>#REF!</v>
      </c>
      <c r="E1177" s="18"/>
      <c r="F1177" s="18"/>
      <c r="G1177" s="18"/>
      <c r="H1177" s="18"/>
      <c r="I1177" s="17" t="e">
        <f>#REF!-#REF!</f>
        <v>#REF!</v>
      </c>
      <c r="J1177" s="17" t="e">
        <f>#REF!-#REF!</f>
        <v>#REF!</v>
      </c>
    </row>
    <row r="1178" spans="1:10" ht="11.25" hidden="1" customHeight="1">
      <c r="A1178" s="2" t="s">
        <v>99</v>
      </c>
      <c r="B1178" s="3" t="s">
        <v>2395</v>
      </c>
      <c r="C1178" s="1" t="s">
        <v>2396</v>
      </c>
      <c r="D1178" s="18" t="e">
        <f>(#REF!+#REF!)-#REF!</f>
        <v>#REF!</v>
      </c>
      <c r="E1178" s="18"/>
      <c r="F1178" s="18"/>
      <c r="G1178" s="18"/>
      <c r="H1178" s="18"/>
      <c r="I1178" s="17" t="e">
        <f>#REF!-#REF!</f>
        <v>#REF!</v>
      </c>
      <c r="J1178" s="17" t="e">
        <f>#REF!-#REF!</f>
        <v>#REF!</v>
      </c>
    </row>
    <row r="1179" spans="1:10" ht="33.75" hidden="1" customHeight="1">
      <c r="A1179" s="2" t="s">
        <v>102</v>
      </c>
      <c r="B1179" s="3" t="s">
        <v>2397</v>
      </c>
      <c r="C1179" s="1" t="s">
        <v>2398</v>
      </c>
      <c r="D1179" s="18" t="e">
        <f>(#REF!+#REF!)-#REF!</f>
        <v>#REF!</v>
      </c>
      <c r="E1179" s="18"/>
      <c r="F1179" s="18"/>
      <c r="G1179" s="18"/>
      <c r="H1179" s="18"/>
      <c r="I1179" s="17" t="e">
        <f>#REF!-#REF!</f>
        <v>#REF!</v>
      </c>
      <c r="J1179" s="17" t="e">
        <f>#REF!-#REF!</f>
        <v>#REF!</v>
      </c>
    </row>
    <row r="1180" spans="1:10" ht="11.25" hidden="1" customHeight="1">
      <c r="A1180" s="2" t="s">
        <v>107</v>
      </c>
      <c r="B1180" s="3" t="s">
        <v>2399</v>
      </c>
      <c r="C1180" s="1" t="s">
        <v>2400</v>
      </c>
      <c r="D1180" s="18" t="e">
        <f>(#REF!+#REF!)-#REF!</f>
        <v>#REF!</v>
      </c>
      <c r="E1180" s="18"/>
      <c r="F1180" s="18"/>
      <c r="G1180" s="18"/>
      <c r="H1180" s="18"/>
      <c r="I1180" s="17" t="e">
        <f>#REF!-#REF!</f>
        <v>#REF!</v>
      </c>
      <c r="J1180" s="17" t="e">
        <f>#REF!-#REF!</f>
        <v>#REF!</v>
      </c>
    </row>
    <row r="1181" spans="1:10" ht="11.25" hidden="1" customHeight="1">
      <c r="A1181" s="2" t="s">
        <v>126</v>
      </c>
      <c r="B1181" s="3" t="s">
        <v>2401</v>
      </c>
      <c r="C1181" s="1" t="s">
        <v>2402</v>
      </c>
      <c r="D1181" s="18" t="e">
        <f>(#REF!+#REF!)-#REF!</f>
        <v>#REF!</v>
      </c>
      <c r="E1181" s="18"/>
      <c r="F1181" s="18"/>
      <c r="G1181" s="18"/>
      <c r="H1181" s="18"/>
      <c r="I1181" s="17" t="e">
        <f>#REF!-#REF!</f>
        <v>#REF!</v>
      </c>
      <c r="J1181" s="17" t="e">
        <f>#REF!-#REF!</f>
        <v>#REF!</v>
      </c>
    </row>
    <row r="1182" spans="1:10" ht="11.25" hidden="1" customHeight="1">
      <c r="A1182" s="2" t="s">
        <v>129</v>
      </c>
      <c r="B1182" s="3" t="s">
        <v>2403</v>
      </c>
      <c r="C1182" s="1" t="s">
        <v>2404</v>
      </c>
      <c r="D1182" s="18" t="e">
        <f>(#REF!+#REF!)-#REF!</f>
        <v>#REF!</v>
      </c>
      <c r="E1182" s="18"/>
      <c r="F1182" s="18"/>
      <c r="G1182" s="18"/>
      <c r="H1182" s="18"/>
      <c r="I1182" s="17" t="e">
        <f>#REF!-#REF!</f>
        <v>#REF!</v>
      </c>
      <c r="J1182" s="17" t="e">
        <f>#REF!-#REF!</f>
        <v>#REF!</v>
      </c>
    </row>
    <row r="1183" spans="1:10" ht="22.5" hidden="1" customHeight="1">
      <c r="A1183" s="2" t="s">
        <v>132</v>
      </c>
      <c r="B1183" s="3" t="s">
        <v>2405</v>
      </c>
      <c r="C1183" s="1" t="s">
        <v>2406</v>
      </c>
      <c r="D1183" s="18" t="e">
        <f>(#REF!+#REF!)-#REF!</f>
        <v>#REF!</v>
      </c>
      <c r="E1183" s="18"/>
      <c r="F1183" s="18"/>
      <c r="G1183" s="18"/>
      <c r="H1183" s="18"/>
      <c r="I1183" s="17" t="e">
        <f>#REF!-#REF!</f>
        <v>#REF!</v>
      </c>
      <c r="J1183" s="17" t="e">
        <f>#REF!-#REF!</f>
        <v>#REF!</v>
      </c>
    </row>
    <row r="1184" spans="1:10" ht="22.5" hidden="1" customHeight="1">
      <c r="A1184" s="2" t="s">
        <v>135</v>
      </c>
      <c r="B1184" s="3" t="s">
        <v>2407</v>
      </c>
      <c r="C1184" s="1" t="s">
        <v>2408</v>
      </c>
      <c r="D1184" s="18" t="e">
        <f>(#REF!+#REF!)-#REF!</f>
        <v>#REF!</v>
      </c>
      <c r="E1184" s="18"/>
      <c r="F1184" s="18"/>
      <c r="G1184" s="18"/>
      <c r="H1184" s="18"/>
      <c r="I1184" s="17" t="e">
        <f>#REF!-#REF!</f>
        <v>#REF!</v>
      </c>
      <c r="J1184" s="17" t="e">
        <f>#REF!-#REF!</f>
        <v>#REF!</v>
      </c>
    </row>
    <row r="1185" spans="1:10" ht="11.25" hidden="1" customHeight="1">
      <c r="A1185" s="2" t="s">
        <v>138</v>
      </c>
      <c r="B1185" s="3" t="s">
        <v>2409</v>
      </c>
      <c r="C1185" s="1" t="s">
        <v>2410</v>
      </c>
      <c r="D1185" s="18" t="e">
        <f>(#REF!+#REF!)-#REF!</f>
        <v>#REF!</v>
      </c>
      <c r="E1185" s="18"/>
      <c r="F1185" s="18"/>
      <c r="G1185" s="18"/>
      <c r="H1185" s="18"/>
      <c r="I1185" s="17" t="e">
        <f>#REF!-#REF!</f>
        <v>#REF!</v>
      </c>
      <c r="J1185" s="17" t="e">
        <f>#REF!-#REF!</f>
        <v>#REF!</v>
      </c>
    </row>
    <row r="1186" spans="1:10" ht="11.25" hidden="1" customHeight="1">
      <c r="A1186" s="2" t="s">
        <v>155</v>
      </c>
      <c r="B1186" s="3" t="s">
        <v>2411</v>
      </c>
      <c r="C1186" s="1" t="s">
        <v>2412</v>
      </c>
      <c r="D1186" s="18" t="e">
        <f>(#REF!+#REF!)-#REF!</f>
        <v>#REF!</v>
      </c>
      <c r="E1186" s="18"/>
      <c r="F1186" s="18"/>
      <c r="G1186" s="18"/>
      <c r="H1186" s="18"/>
      <c r="I1186" s="17" t="e">
        <f>#REF!-#REF!</f>
        <v>#REF!</v>
      </c>
      <c r="J1186" s="17" t="e">
        <f>#REF!-#REF!</f>
        <v>#REF!</v>
      </c>
    </row>
    <row r="1187" spans="1:10" ht="22.5" hidden="1" customHeight="1">
      <c r="A1187" s="2" t="s">
        <v>158</v>
      </c>
      <c r="B1187" s="3" t="s">
        <v>2413</v>
      </c>
      <c r="C1187" s="1" t="s">
        <v>2414</v>
      </c>
      <c r="D1187" s="18" t="e">
        <f>(#REF!+#REF!)-#REF!</f>
        <v>#REF!</v>
      </c>
      <c r="E1187" s="18"/>
      <c r="F1187" s="18"/>
      <c r="G1187" s="18"/>
      <c r="H1187" s="18"/>
      <c r="I1187" s="17" t="e">
        <f>#REF!-#REF!</f>
        <v>#REF!</v>
      </c>
      <c r="J1187" s="17" t="e">
        <f>#REF!-#REF!</f>
        <v>#REF!</v>
      </c>
    </row>
    <row r="1188" spans="1:10" ht="11.25" hidden="1" customHeight="1">
      <c r="A1188" s="2" t="s">
        <v>2415</v>
      </c>
      <c r="B1188" s="3" t="s">
        <v>2416</v>
      </c>
      <c r="C1188" s="1" t="s">
        <v>2417</v>
      </c>
      <c r="D1188" s="18" t="e">
        <f>(#REF!+#REF!)-#REF!</f>
        <v>#REF!</v>
      </c>
      <c r="E1188" s="18"/>
      <c r="F1188" s="18"/>
      <c r="G1188" s="18"/>
      <c r="H1188" s="18"/>
      <c r="I1188" s="17" t="e">
        <f>#REF!-#REF!</f>
        <v>#REF!</v>
      </c>
      <c r="J1188" s="17" t="e">
        <f>#REF!-#REF!</f>
        <v>#REF!</v>
      </c>
    </row>
    <row r="1189" spans="1:10" ht="11.25" hidden="1" customHeight="1">
      <c r="A1189" s="2" t="s">
        <v>18</v>
      </c>
      <c r="B1189" s="3" t="s">
        <v>2418</v>
      </c>
      <c r="C1189" s="1" t="s">
        <v>2419</v>
      </c>
      <c r="D1189" s="18" t="e">
        <f>(#REF!+#REF!)-#REF!</f>
        <v>#REF!</v>
      </c>
      <c r="E1189" s="18"/>
      <c r="F1189" s="18"/>
      <c r="G1189" s="18"/>
      <c r="H1189" s="18"/>
      <c r="I1189" s="17" t="e">
        <f>#REF!-#REF!</f>
        <v>#REF!</v>
      </c>
      <c r="J1189" s="17" t="e">
        <f>#REF!-#REF!</f>
        <v>#REF!</v>
      </c>
    </row>
    <row r="1190" spans="1:10" ht="22.5" hidden="1" customHeight="1">
      <c r="A1190" s="2" t="s">
        <v>21</v>
      </c>
      <c r="B1190" s="3" t="s">
        <v>2420</v>
      </c>
      <c r="C1190" s="1" t="s">
        <v>2421</v>
      </c>
      <c r="D1190" s="18" t="e">
        <f>(#REF!+#REF!)-#REF!</f>
        <v>#REF!</v>
      </c>
      <c r="E1190" s="18"/>
      <c r="F1190" s="18"/>
      <c r="G1190" s="18"/>
      <c r="H1190" s="18"/>
      <c r="I1190" s="17" t="e">
        <f>#REF!-#REF!</f>
        <v>#REF!</v>
      </c>
      <c r="J1190" s="17" t="e">
        <f>#REF!-#REF!</f>
        <v>#REF!</v>
      </c>
    </row>
    <row r="1191" spans="1:10" ht="11.25" hidden="1" customHeight="1">
      <c r="A1191" s="2" t="s">
        <v>24</v>
      </c>
      <c r="B1191" s="3" t="s">
        <v>2422</v>
      </c>
      <c r="C1191" s="1" t="s">
        <v>2423</v>
      </c>
      <c r="D1191" s="18" t="e">
        <f>(#REF!+#REF!)-#REF!</f>
        <v>#REF!</v>
      </c>
      <c r="E1191" s="18"/>
      <c r="F1191" s="18"/>
      <c r="G1191" s="18"/>
      <c r="H1191" s="18"/>
      <c r="I1191" s="17" t="e">
        <f>#REF!-#REF!</f>
        <v>#REF!</v>
      </c>
      <c r="J1191" s="17" t="e">
        <f>#REF!-#REF!</f>
        <v>#REF!</v>
      </c>
    </row>
    <row r="1192" spans="1:10" ht="11.25" hidden="1" customHeight="1">
      <c r="A1192" s="2" t="s">
        <v>27</v>
      </c>
      <c r="B1192" s="3" t="s">
        <v>2424</v>
      </c>
      <c r="C1192" s="1" t="s">
        <v>2425</v>
      </c>
      <c r="D1192" s="18" t="e">
        <f>(#REF!+#REF!)-#REF!</f>
        <v>#REF!</v>
      </c>
      <c r="E1192" s="18"/>
      <c r="F1192" s="18"/>
      <c r="G1192" s="18"/>
      <c r="H1192" s="18"/>
      <c r="I1192" s="17" t="e">
        <f>#REF!-#REF!</f>
        <v>#REF!</v>
      </c>
      <c r="J1192" s="17" t="e">
        <f>#REF!-#REF!</f>
        <v>#REF!</v>
      </c>
    </row>
    <row r="1193" spans="1:10" ht="11.25" hidden="1" customHeight="1">
      <c r="A1193" s="2" t="s">
        <v>30</v>
      </c>
      <c r="B1193" s="3" t="s">
        <v>2426</v>
      </c>
      <c r="C1193" s="1" t="s">
        <v>2427</v>
      </c>
      <c r="D1193" s="18" t="e">
        <f>(#REF!+#REF!)-#REF!</f>
        <v>#REF!</v>
      </c>
      <c r="E1193" s="18"/>
      <c r="F1193" s="18"/>
      <c r="G1193" s="18"/>
      <c r="H1193" s="18"/>
      <c r="I1193" s="17" t="e">
        <f>#REF!-#REF!</f>
        <v>#REF!</v>
      </c>
      <c r="J1193" s="17" t="e">
        <f>#REF!-#REF!</f>
        <v>#REF!</v>
      </c>
    </row>
    <row r="1194" spans="1:10" ht="11.25" hidden="1" customHeight="1">
      <c r="A1194" s="2" t="s">
        <v>36</v>
      </c>
      <c r="B1194" s="3" t="s">
        <v>2428</v>
      </c>
      <c r="C1194" s="1" t="s">
        <v>2429</v>
      </c>
      <c r="D1194" s="18" t="e">
        <f>(#REF!+#REF!)-#REF!</f>
        <v>#REF!</v>
      </c>
      <c r="E1194" s="18"/>
      <c r="F1194" s="18"/>
      <c r="G1194" s="18"/>
      <c r="H1194" s="18"/>
      <c r="I1194" s="17" t="e">
        <f>#REF!-#REF!</f>
        <v>#REF!</v>
      </c>
      <c r="J1194" s="17" t="e">
        <f>#REF!-#REF!</f>
        <v>#REF!</v>
      </c>
    </row>
    <row r="1195" spans="1:10" ht="11.25" hidden="1" customHeight="1">
      <c r="A1195" s="2" t="s">
        <v>39</v>
      </c>
      <c r="B1195" s="3" t="s">
        <v>2430</v>
      </c>
      <c r="C1195" s="1" t="s">
        <v>2431</v>
      </c>
      <c r="D1195" s="18" t="e">
        <f>(#REF!+#REF!)-#REF!</f>
        <v>#REF!</v>
      </c>
      <c r="E1195" s="18"/>
      <c r="F1195" s="18"/>
      <c r="G1195" s="18"/>
      <c r="H1195" s="18"/>
      <c r="I1195" s="17" t="e">
        <f>#REF!-#REF!</f>
        <v>#REF!</v>
      </c>
      <c r="J1195" s="17" t="e">
        <f>#REF!-#REF!</f>
        <v>#REF!</v>
      </c>
    </row>
    <row r="1196" spans="1:10" ht="11.25" hidden="1" customHeight="1">
      <c r="A1196" s="2" t="s">
        <v>42</v>
      </c>
      <c r="B1196" s="3" t="s">
        <v>2432</v>
      </c>
      <c r="C1196" s="1" t="s">
        <v>2433</v>
      </c>
      <c r="D1196" s="18" t="e">
        <f>(#REF!+#REF!)-#REF!</f>
        <v>#REF!</v>
      </c>
      <c r="E1196" s="18"/>
      <c r="F1196" s="18"/>
      <c r="G1196" s="18"/>
      <c r="H1196" s="18"/>
      <c r="I1196" s="17" t="e">
        <f>#REF!-#REF!</f>
        <v>#REF!</v>
      </c>
      <c r="J1196" s="17" t="e">
        <f>#REF!-#REF!</f>
        <v>#REF!</v>
      </c>
    </row>
    <row r="1197" spans="1:10" ht="11.25" hidden="1" customHeight="1">
      <c r="A1197" s="2" t="s">
        <v>45</v>
      </c>
      <c r="B1197" s="3" t="s">
        <v>2434</v>
      </c>
      <c r="C1197" s="1" t="s">
        <v>2435</v>
      </c>
      <c r="D1197" s="18" t="e">
        <f>(#REF!+#REF!)-#REF!</f>
        <v>#REF!</v>
      </c>
      <c r="E1197" s="18"/>
      <c r="F1197" s="18"/>
      <c r="G1197" s="18"/>
      <c r="H1197" s="18"/>
      <c r="I1197" s="17" t="e">
        <f>#REF!-#REF!</f>
        <v>#REF!</v>
      </c>
      <c r="J1197" s="17" t="e">
        <f>#REF!-#REF!</f>
        <v>#REF!</v>
      </c>
    </row>
    <row r="1198" spans="1:10" ht="11.25" hidden="1" customHeight="1">
      <c r="A1198" s="2" t="s">
        <v>182</v>
      </c>
      <c r="B1198" s="3" t="s">
        <v>2436</v>
      </c>
      <c r="C1198" s="1" t="s">
        <v>2437</v>
      </c>
      <c r="D1198" s="18" t="e">
        <f>(#REF!+#REF!)-#REF!</f>
        <v>#REF!</v>
      </c>
      <c r="E1198" s="18"/>
      <c r="F1198" s="18"/>
      <c r="G1198" s="18"/>
      <c r="H1198" s="18"/>
      <c r="I1198" s="17" t="e">
        <f>#REF!-#REF!</f>
        <v>#REF!</v>
      </c>
      <c r="J1198" s="17" t="e">
        <f>#REF!-#REF!</f>
        <v>#REF!</v>
      </c>
    </row>
    <row r="1199" spans="1:10" ht="11.25" hidden="1" customHeight="1">
      <c r="A1199" s="2" t="s">
        <v>51</v>
      </c>
      <c r="B1199" s="3" t="s">
        <v>2438</v>
      </c>
      <c r="C1199" s="1" t="s">
        <v>2439</v>
      </c>
      <c r="D1199" s="18" t="e">
        <f>(#REF!+#REF!)-#REF!</f>
        <v>#REF!</v>
      </c>
      <c r="E1199" s="18"/>
      <c r="F1199" s="18"/>
      <c r="G1199" s="18"/>
      <c r="H1199" s="18"/>
      <c r="I1199" s="17" t="e">
        <f>#REF!-#REF!</f>
        <v>#REF!</v>
      </c>
      <c r="J1199" s="17" t="e">
        <f>#REF!-#REF!</f>
        <v>#REF!</v>
      </c>
    </row>
    <row r="1200" spans="1:10" ht="11.25" hidden="1" customHeight="1">
      <c r="A1200" s="2" t="s">
        <v>54</v>
      </c>
      <c r="B1200" s="3" t="s">
        <v>2440</v>
      </c>
      <c r="C1200" s="1" t="s">
        <v>2441</v>
      </c>
      <c r="D1200" s="18" t="e">
        <f>(#REF!+#REF!)-#REF!</f>
        <v>#REF!</v>
      </c>
      <c r="E1200" s="18"/>
      <c r="F1200" s="18"/>
      <c r="G1200" s="18"/>
      <c r="H1200" s="18"/>
      <c r="I1200" s="17" t="e">
        <f>#REF!-#REF!</f>
        <v>#REF!</v>
      </c>
      <c r="J1200" s="17" t="e">
        <f>#REF!-#REF!</f>
        <v>#REF!</v>
      </c>
    </row>
    <row r="1201" spans="1:10" ht="22.5" hidden="1" customHeight="1">
      <c r="A1201" s="2" t="s">
        <v>63</v>
      </c>
      <c r="B1201" s="3" t="s">
        <v>2442</v>
      </c>
      <c r="C1201" s="1" t="s">
        <v>2443</v>
      </c>
      <c r="D1201" s="18" t="e">
        <f>(#REF!+#REF!)-#REF!</f>
        <v>#REF!</v>
      </c>
      <c r="E1201" s="18"/>
      <c r="F1201" s="18"/>
      <c r="G1201" s="18"/>
      <c r="H1201" s="18"/>
      <c r="I1201" s="17" t="e">
        <f>#REF!-#REF!</f>
        <v>#REF!</v>
      </c>
      <c r="J1201" s="17" t="e">
        <f>#REF!-#REF!</f>
        <v>#REF!</v>
      </c>
    </row>
    <row r="1202" spans="1:10" ht="11.25" hidden="1" customHeight="1">
      <c r="A1202" s="2" t="s">
        <v>66</v>
      </c>
      <c r="B1202" s="3" t="s">
        <v>2444</v>
      </c>
      <c r="C1202" s="1" t="s">
        <v>2445</v>
      </c>
      <c r="D1202" s="18" t="e">
        <f>(#REF!+#REF!)-#REF!</f>
        <v>#REF!</v>
      </c>
      <c r="E1202" s="18"/>
      <c r="F1202" s="18"/>
      <c r="G1202" s="18"/>
      <c r="H1202" s="18"/>
      <c r="I1202" s="17" t="e">
        <f>#REF!-#REF!</f>
        <v>#REF!</v>
      </c>
      <c r="J1202" s="17" t="e">
        <f>#REF!-#REF!</f>
        <v>#REF!</v>
      </c>
    </row>
    <row r="1203" spans="1:10" ht="11.25" hidden="1" customHeight="1">
      <c r="A1203" s="2" t="s">
        <v>69</v>
      </c>
      <c r="B1203" s="3" t="s">
        <v>2446</v>
      </c>
      <c r="C1203" s="1" t="s">
        <v>2447</v>
      </c>
      <c r="D1203" s="18" t="e">
        <f>(#REF!+#REF!)-#REF!</f>
        <v>#REF!</v>
      </c>
      <c r="E1203" s="18"/>
      <c r="F1203" s="18"/>
      <c r="G1203" s="18"/>
      <c r="H1203" s="18"/>
      <c r="I1203" s="17" t="e">
        <f>#REF!-#REF!</f>
        <v>#REF!</v>
      </c>
      <c r="J1203" s="17" t="e">
        <f>#REF!-#REF!</f>
        <v>#REF!</v>
      </c>
    </row>
    <row r="1204" spans="1:10" ht="11.25" hidden="1" customHeight="1">
      <c r="A1204" s="2" t="s">
        <v>72</v>
      </c>
      <c r="B1204" s="3" t="s">
        <v>2448</v>
      </c>
      <c r="C1204" s="1" t="s">
        <v>2449</v>
      </c>
      <c r="D1204" s="18" t="e">
        <f>(#REF!+#REF!)-#REF!</f>
        <v>#REF!</v>
      </c>
      <c r="E1204" s="18"/>
      <c r="F1204" s="18"/>
      <c r="G1204" s="18"/>
      <c r="H1204" s="18"/>
      <c r="I1204" s="17" t="e">
        <f>#REF!-#REF!</f>
        <v>#REF!</v>
      </c>
      <c r="J1204" s="17" t="e">
        <f>#REF!-#REF!</f>
        <v>#REF!</v>
      </c>
    </row>
    <row r="1205" spans="1:10" ht="22.5" hidden="1" customHeight="1">
      <c r="A1205" s="2" t="s">
        <v>75</v>
      </c>
      <c r="B1205" s="3" t="s">
        <v>2450</v>
      </c>
      <c r="C1205" s="1" t="s">
        <v>2451</v>
      </c>
      <c r="D1205" s="18" t="e">
        <f>(#REF!+#REF!)-#REF!</f>
        <v>#REF!</v>
      </c>
      <c r="E1205" s="18"/>
      <c r="F1205" s="18"/>
      <c r="G1205" s="18"/>
      <c r="H1205" s="18"/>
      <c r="I1205" s="17" t="e">
        <f>#REF!-#REF!</f>
        <v>#REF!</v>
      </c>
      <c r="J1205" s="17" t="e">
        <f>#REF!-#REF!</f>
        <v>#REF!</v>
      </c>
    </row>
    <row r="1206" spans="1:10" ht="33.75" hidden="1" customHeight="1">
      <c r="A1206" s="2" t="s">
        <v>78</v>
      </c>
      <c r="B1206" s="3" t="s">
        <v>2452</v>
      </c>
      <c r="C1206" s="1" t="s">
        <v>2453</v>
      </c>
      <c r="D1206" s="18" t="e">
        <f>(#REF!+#REF!)-#REF!</f>
        <v>#REF!</v>
      </c>
      <c r="E1206" s="18"/>
      <c r="F1206" s="18"/>
      <c r="G1206" s="18"/>
      <c r="H1206" s="18"/>
      <c r="I1206" s="17" t="e">
        <f>#REF!-#REF!</f>
        <v>#REF!</v>
      </c>
      <c r="J1206" s="17" t="e">
        <f>#REF!-#REF!</f>
        <v>#REF!</v>
      </c>
    </row>
    <row r="1207" spans="1:10" ht="11.25" hidden="1" customHeight="1">
      <c r="A1207" s="2" t="s">
        <v>81</v>
      </c>
      <c r="B1207" s="3" t="s">
        <v>2454</v>
      </c>
      <c r="C1207" s="1" t="s">
        <v>2455</v>
      </c>
      <c r="D1207" s="18" t="e">
        <f>(#REF!+#REF!)-#REF!</f>
        <v>#REF!</v>
      </c>
      <c r="E1207" s="18"/>
      <c r="F1207" s="18"/>
      <c r="G1207" s="18"/>
      <c r="H1207" s="18"/>
      <c r="I1207" s="17" t="e">
        <f>#REF!-#REF!</f>
        <v>#REF!</v>
      </c>
      <c r="J1207" s="17" t="e">
        <f>#REF!-#REF!</f>
        <v>#REF!</v>
      </c>
    </row>
    <row r="1208" spans="1:10" ht="22.5" hidden="1" customHeight="1">
      <c r="A1208" s="2" t="s">
        <v>84</v>
      </c>
      <c r="B1208" s="3" t="s">
        <v>2456</v>
      </c>
      <c r="C1208" s="1" t="s">
        <v>2457</v>
      </c>
      <c r="D1208" s="18" t="e">
        <f>(#REF!+#REF!)-#REF!</f>
        <v>#REF!</v>
      </c>
      <c r="E1208" s="18"/>
      <c r="F1208" s="18"/>
      <c r="G1208" s="18"/>
      <c r="H1208" s="18"/>
      <c r="I1208" s="17" t="e">
        <f>#REF!-#REF!</f>
        <v>#REF!</v>
      </c>
      <c r="J1208" s="17" t="e">
        <f>#REF!-#REF!</f>
        <v>#REF!</v>
      </c>
    </row>
    <row r="1209" spans="1:10" ht="22.5" hidden="1" customHeight="1">
      <c r="A1209" s="2" t="s">
        <v>87</v>
      </c>
      <c r="B1209" s="3" t="s">
        <v>2458</v>
      </c>
      <c r="C1209" s="1" t="s">
        <v>2459</v>
      </c>
      <c r="D1209" s="18" t="e">
        <f>(#REF!+#REF!)-#REF!</f>
        <v>#REF!</v>
      </c>
      <c r="E1209" s="18"/>
      <c r="F1209" s="18"/>
      <c r="G1209" s="18"/>
      <c r="H1209" s="18"/>
      <c r="I1209" s="17" t="e">
        <f>#REF!-#REF!</f>
        <v>#REF!</v>
      </c>
      <c r="J1209" s="17" t="e">
        <f>#REF!-#REF!</f>
        <v>#REF!</v>
      </c>
    </row>
    <row r="1210" spans="1:10" ht="11.25" hidden="1" customHeight="1">
      <c r="A1210" s="2" t="s">
        <v>90</v>
      </c>
      <c r="B1210" s="3" t="s">
        <v>2460</v>
      </c>
      <c r="C1210" s="1" t="s">
        <v>2461</v>
      </c>
      <c r="D1210" s="18" t="e">
        <f>(#REF!+#REF!)-#REF!</f>
        <v>#REF!</v>
      </c>
      <c r="E1210" s="18"/>
      <c r="F1210" s="18"/>
      <c r="G1210" s="18"/>
      <c r="H1210" s="18"/>
      <c r="I1210" s="17" t="e">
        <f>#REF!-#REF!</f>
        <v>#REF!</v>
      </c>
      <c r="J1210" s="17" t="e">
        <f>#REF!-#REF!</f>
        <v>#REF!</v>
      </c>
    </row>
    <row r="1211" spans="1:10" ht="11.25" hidden="1" customHeight="1">
      <c r="A1211" s="2" t="s">
        <v>93</v>
      </c>
      <c r="B1211" s="3" t="s">
        <v>2462</v>
      </c>
      <c r="C1211" s="1" t="s">
        <v>2463</v>
      </c>
      <c r="D1211" s="18" t="e">
        <f>(#REF!+#REF!)-#REF!</f>
        <v>#REF!</v>
      </c>
      <c r="E1211" s="18"/>
      <c r="F1211" s="18"/>
      <c r="G1211" s="18"/>
      <c r="H1211" s="18"/>
      <c r="I1211" s="17" t="e">
        <f>#REF!-#REF!</f>
        <v>#REF!</v>
      </c>
      <c r="J1211" s="17" t="e">
        <f>#REF!-#REF!</f>
        <v>#REF!</v>
      </c>
    </row>
    <row r="1212" spans="1:10" ht="33.75" hidden="1" customHeight="1">
      <c r="A1212" s="2" t="s">
        <v>96</v>
      </c>
      <c r="B1212" s="3" t="s">
        <v>2464</v>
      </c>
      <c r="C1212" s="1" t="s">
        <v>2465</v>
      </c>
      <c r="D1212" s="18" t="e">
        <f>(#REF!+#REF!)-#REF!</f>
        <v>#REF!</v>
      </c>
      <c r="E1212" s="18"/>
      <c r="F1212" s="18"/>
      <c r="G1212" s="18"/>
      <c r="H1212" s="18"/>
      <c r="I1212" s="17" t="e">
        <f>#REF!-#REF!</f>
        <v>#REF!</v>
      </c>
      <c r="J1212" s="17" t="e">
        <f>#REF!-#REF!</f>
        <v>#REF!</v>
      </c>
    </row>
    <row r="1213" spans="1:10" ht="11.25" hidden="1" customHeight="1">
      <c r="A1213" s="2" t="s">
        <v>99</v>
      </c>
      <c r="B1213" s="3" t="s">
        <v>2466</v>
      </c>
      <c r="C1213" s="1" t="s">
        <v>2467</v>
      </c>
      <c r="D1213" s="18" t="e">
        <f>(#REF!+#REF!)-#REF!</f>
        <v>#REF!</v>
      </c>
      <c r="E1213" s="18"/>
      <c r="F1213" s="18"/>
      <c r="G1213" s="18"/>
      <c r="H1213" s="18"/>
      <c r="I1213" s="17" t="e">
        <f>#REF!-#REF!</f>
        <v>#REF!</v>
      </c>
      <c r="J1213" s="17" t="e">
        <f>#REF!-#REF!</f>
        <v>#REF!</v>
      </c>
    </row>
    <row r="1214" spans="1:10" ht="33.75" hidden="1" customHeight="1">
      <c r="A1214" s="2" t="s">
        <v>102</v>
      </c>
      <c r="B1214" s="3" t="s">
        <v>2468</v>
      </c>
      <c r="C1214" s="1" t="s">
        <v>2469</v>
      </c>
      <c r="D1214" s="18" t="e">
        <f>(#REF!+#REF!)-#REF!</f>
        <v>#REF!</v>
      </c>
      <c r="E1214" s="18"/>
      <c r="F1214" s="18"/>
      <c r="G1214" s="18"/>
      <c r="H1214" s="18"/>
      <c r="I1214" s="17" t="e">
        <f>#REF!-#REF!</f>
        <v>#REF!</v>
      </c>
      <c r="J1214" s="17" t="e">
        <f>#REF!-#REF!</f>
        <v>#REF!</v>
      </c>
    </row>
    <row r="1215" spans="1:10" ht="11.25" hidden="1" customHeight="1">
      <c r="A1215" s="2" t="s">
        <v>107</v>
      </c>
      <c r="B1215" s="3" t="s">
        <v>2470</v>
      </c>
      <c r="C1215" s="1" t="s">
        <v>2471</v>
      </c>
      <c r="D1215" s="18" t="e">
        <f>(#REF!+#REF!)-#REF!</f>
        <v>#REF!</v>
      </c>
      <c r="E1215" s="18"/>
      <c r="F1215" s="18"/>
      <c r="G1215" s="18"/>
      <c r="H1215" s="18"/>
      <c r="I1215" s="17" t="e">
        <f>#REF!-#REF!</f>
        <v>#REF!</v>
      </c>
      <c r="J1215" s="17" t="e">
        <f>#REF!-#REF!</f>
        <v>#REF!</v>
      </c>
    </row>
    <row r="1216" spans="1:10" ht="11.25" hidden="1" customHeight="1">
      <c r="A1216" s="2" t="s">
        <v>126</v>
      </c>
      <c r="B1216" s="3" t="s">
        <v>2472</v>
      </c>
      <c r="C1216" s="1" t="s">
        <v>2473</v>
      </c>
      <c r="D1216" s="18" t="e">
        <f>(#REF!+#REF!)-#REF!</f>
        <v>#REF!</v>
      </c>
      <c r="E1216" s="18"/>
      <c r="F1216" s="18"/>
      <c r="G1216" s="18"/>
      <c r="H1216" s="18"/>
      <c r="I1216" s="17" t="e">
        <f>#REF!-#REF!</f>
        <v>#REF!</v>
      </c>
      <c r="J1216" s="17" t="e">
        <f>#REF!-#REF!</f>
        <v>#REF!</v>
      </c>
    </row>
    <row r="1217" spans="1:10" ht="11.25" hidden="1" customHeight="1">
      <c r="A1217" s="2" t="s">
        <v>129</v>
      </c>
      <c r="B1217" s="3" t="s">
        <v>2474</v>
      </c>
      <c r="C1217" s="1" t="s">
        <v>2475</v>
      </c>
      <c r="D1217" s="18" t="e">
        <f>(#REF!+#REF!)-#REF!</f>
        <v>#REF!</v>
      </c>
      <c r="E1217" s="18"/>
      <c r="F1217" s="18"/>
      <c r="G1217" s="18"/>
      <c r="H1217" s="18"/>
      <c r="I1217" s="17" t="e">
        <f>#REF!-#REF!</f>
        <v>#REF!</v>
      </c>
      <c r="J1217" s="17" t="e">
        <f>#REF!-#REF!</f>
        <v>#REF!</v>
      </c>
    </row>
    <row r="1218" spans="1:10" ht="22.5" hidden="1" customHeight="1">
      <c r="A1218" s="2" t="s">
        <v>132</v>
      </c>
      <c r="B1218" s="3" t="s">
        <v>2476</v>
      </c>
      <c r="C1218" s="1" t="s">
        <v>2477</v>
      </c>
      <c r="D1218" s="18" t="e">
        <f>(#REF!+#REF!)-#REF!</f>
        <v>#REF!</v>
      </c>
      <c r="E1218" s="18"/>
      <c r="F1218" s="18"/>
      <c r="G1218" s="18"/>
      <c r="H1218" s="18"/>
      <c r="I1218" s="17" t="e">
        <f>#REF!-#REF!</f>
        <v>#REF!</v>
      </c>
      <c r="J1218" s="17" t="e">
        <f>#REF!-#REF!</f>
        <v>#REF!</v>
      </c>
    </row>
    <row r="1219" spans="1:10" ht="22.5" hidden="1" customHeight="1">
      <c r="A1219" s="2" t="s">
        <v>135</v>
      </c>
      <c r="B1219" s="3" t="s">
        <v>2478</v>
      </c>
      <c r="C1219" s="1" t="s">
        <v>2479</v>
      </c>
      <c r="D1219" s="18" t="e">
        <f>(#REF!+#REF!)-#REF!</f>
        <v>#REF!</v>
      </c>
      <c r="E1219" s="18"/>
      <c r="F1219" s="18"/>
      <c r="G1219" s="18"/>
      <c r="H1219" s="18"/>
      <c r="I1219" s="17" t="e">
        <f>#REF!-#REF!</f>
        <v>#REF!</v>
      </c>
      <c r="J1219" s="17" t="e">
        <f>#REF!-#REF!</f>
        <v>#REF!</v>
      </c>
    </row>
    <row r="1220" spans="1:10" ht="11.25" hidden="1" customHeight="1">
      <c r="A1220" s="2" t="s">
        <v>138</v>
      </c>
      <c r="B1220" s="3" t="s">
        <v>2480</v>
      </c>
      <c r="C1220" s="1" t="s">
        <v>2481</v>
      </c>
      <c r="D1220" s="18" t="e">
        <f>(#REF!+#REF!)-#REF!</f>
        <v>#REF!</v>
      </c>
      <c r="E1220" s="18"/>
      <c r="F1220" s="18"/>
      <c r="G1220" s="18"/>
      <c r="H1220" s="18"/>
      <c r="I1220" s="17" t="e">
        <f>#REF!-#REF!</f>
        <v>#REF!</v>
      </c>
      <c r="J1220" s="17" t="e">
        <f>#REF!-#REF!</f>
        <v>#REF!</v>
      </c>
    </row>
    <row r="1221" spans="1:10" ht="11.25" hidden="1" customHeight="1">
      <c r="A1221" s="2" t="s">
        <v>155</v>
      </c>
      <c r="B1221" s="3" t="s">
        <v>2482</v>
      </c>
      <c r="C1221" s="1" t="s">
        <v>2483</v>
      </c>
      <c r="D1221" s="18" t="e">
        <f>(#REF!+#REF!)-#REF!</f>
        <v>#REF!</v>
      </c>
      <c r="E1221" s="18"/>
      <c r="F1221" s="18"/>
      <c r="G1221" s="18"/>
      <c r="H1221" s="18"/>
      <c r="I1221" s="17" t="e">
        <f>#REF!-#REF!</f>
        <v>#REF!</v>
      </c>
      <c r="J1221" s="17" t="e">
        <f>#REF!-#REF!</f>
        <v>#REF!</v>
      </c>
    </row>
    <row r="1222" spans="1:10" ht="22.5" hidden="1" customHeight="1">
      <c r="A1222" s="2" t="s">
        <v>158</v>
      </c>
      <c r="B1222" s="3" t="s">
        <v>2484</v>
      </c>
      <c r="C1222" s="1" t="s">
        <v>2485</v>
      </c>
      <c r="D1222" s="18" t="e">
        <f>(#REF!+#REF!)-#REF!</f>
        <v>#REF!</v>
      </c>
      <c r="E1222" s="18"/>
      <c r="F1222" s="18"/>
      <c r="G1222" s="18"/>
      <c r="H1222" s="18"/>
      <c r="I1222" s="17" t="e">
        <f>#REF!-#REF!</f>
        <v>#REF!</v>
      </c>
      <c r="J1222" s="17" t="e">
        <f>#REF!-#REF!</f>
        <v>#REF!</v>
      </c>
    </row>
    <row r="1223" spans="1:10" ht="22.5" hidden="1" customHeight="1">
      <c r="A1223" s="2" t="s">
        <v>2486</v>
      </c>
      <c r="B1223" s="3" t="s">
        <v>2487</v>
      </c>
      <c r="C1223" s="1" t="s">
        <v>2488</v>
      </c>
      <c r="D1223" s="18" t="e">
        <f>(#REF!+#REF!)-#REF!</f>
        <v>#REF!</v>
      </c>
      <c r="E1223" s="18"/>
      <c r="F1223" s="18"/>
      <c r="G1223" s="18"/>
      <c r="H1223" s="18"/>
      <c r="I1223" s="17" t="e">
        <f>#REF!-#REF!</f>
        <v>#REF!</v>
      </c>
      <c r="J1223" s="17" t="e">
        <f>#REF!-#REF!</f>
        <v>#REF!</v>
      </c>
    </row>
    <row r="1224" spans="1:10" ht="11.25" hidden="1" customHeight="1">
      <c r="A1224" s="2" t="s">
        <v>18</v>
      </c>
      <c r="B1224" s="3" t="s">
        <v>2489</v>
      </c>
      <c r="C1224" s="1" t="s">
        <v>2490</v>
      </c>
      <c r="D1224" s="18" t="e">
        <f>(#REF!+#REF!)-#REF!</f>
        <v>#REF!</v>
      </c>
      <c r="E1224" s="18"/>
      <c r="F1224" s="18"/>
      <c r="G1224" s="18"/>
      <c r="H1224" s="18"/>
      <c r="I1224" s="17" t="e">
        <f>#REF!-#REF!</f>
        <v>#REF!</v>
      </c>
      <c r="J1224" s="17" t="e">
        <f>#REF!-#REF!</f>
        <v>#REF!</v>
      </c>
    </row>
    <row r="1225" spans="1:10" ht="22.5" hidden="1" customHeight="1">
      <c r="A1225" s="2" t="s">
        <v>21</v>
      </c>
      <c r="B1225" s="3" t="s">
        <v>2491</v>
      </c>
      <c r="C1225" s="1" t="s">
        <v>2492</v>
      </c>
      <c r="D1225" s="18" t="e">
        <f>(#REF!+#REF!)-#REF!</f>
        <v>#REF!</v>
      </c>
      <c r="E1225" s="18"/>
      <c r="F1225" s="18"/>
      <c r="G1225" s="18"/>
      <c r="H1225" s="18"/>
      <c r="I1225" s="17" t="e">
        <f>#REF!-#REF!</f>
        <v>#REF!</v>
      </c>
      <c r="J1225" s="17" t="e">
        <f>#REF!-#REF!</f>
        <v>#REF!</v>
      </c>
    </row>
    <row r="1226" spans="1:10" ht="11.25" hidden="1" customHeight="1">
      <c r="A1226" s="2" t="s">
        <v>24</v>
      </c>
      <c r="B1226" s="3" t="s">
        <v>2493</v>
      </c>
      <c r="C1226" s="1" t="s">
        <v>2494</v>
      </c>
      <c r="D1226" s="18" t="e">
        <f>(#REF!+#REF!)-#REF!</f>
        <v>#REF!</v>
      </c>
      <c r="E1226" s="18"/>
      <c r="F1226" s="18"/>
      <c r="G1226" s="18"/>
      <c r="H1226" s="18"/>
      <c r="I1226" s="17" t="e">
        <f>#REF!-#REF!</f>
        <v>#REF!</v>
      </c>
      <c r="J1226" s="17" t="e">
        <f>#REF!-#REF!</f>
        <v>#REF!</v>
      </c>
    </row>
    <row r="1227" spans="1:10" ht="11.25" hidden="1" customHeight="1">
      <c r="A1227" s="2" t="s">
        <v>27</v>
      </c>
      <c r="B1227" s="3" t="s">
        <v>2495</v>
      </c>
      <c r="C1227" s="1" t="s">
        <v>2496</v>
      </c>
      <c r="D1227" s="18" t="e">
        <f>(#REF!+#REF!)-#REF!</f>
        <v>#REF!</v>
      </c>
      <c r="E1227" s="18"/>
      <c r="F1227" s="18"/>
      <c r="G1227" s="18"/>
      <c r="H1227" s="18"/>
      <c r="I1227" s="17" t="e">
        <f>#REF!-#REF!</f>
        <v>#REF!</v>
      </c>
      <c r="J1227" s="17" t="e">
        <f>#REF!-#REF!</f>
        <v>#REF!</v>
      </c>
    </row>
    <row r="1228" spans="1:10" ht="11.25" hidden="1" customHeight="1">
      <c r="A1228" s="2" t="s">
        <v>30</v>
      </c>
      <c r="B1228" s="3" t="s">
        <v>2497</v>
      </c>
      <c r="C1228" s="1" t="s">
        <v>2498</v>
      </c>
      <c r="D1228" s="18" t="e">
        <f>(#REF!+#REF!)-#REF!</f>
        <v>#REF!</v>
      </c>
      <c r="E1228" s="18"/>
      <c r="F1228" s="18"/>
      <c r="G1228" s="18"/>
      <c r="H1228" s="18"/>
      <c r="I1228" s="17" t="e">
        <f>#REF!-#REF!</f>
        <v>#REF!</v>
      </c>
      <c r="J1228" s="17" t="e">
        <f>#REF!-#REF!</f>
        <v>#REF!</v>
      </c>
    </row>
    <row r="1229" spans="1:10" ht="11.25" hidden="1" customHeight="1">
      <c r="A1229" s="2" t="s">
        <v>36</v>
      </c>
      <c r="B1229" s="3" t="s">
        <v>2499</v>
      </c>
      <c r="C1229" s="1" t="s">
        <v>2500</v>
      </c>
      <c r="D1229" s="18" t="e">
        <f>(#REF!+#REF!)-#REF!</f>
        <v>#REF!</v>
      </c>
      <c r="E1229" s="18"/>
      <c r="F1229" s="18"/>
      <c r="G1229" s="18"/>
      <c r="H1229" s="18"/>
      <c r="I1229" s="17" t="e">
        <f>#REF!-#REF!</f>
        <v>#REF!</v>
      </c>
      <c r="J1229" s="17" t="e">
        <f>#REF!-#REF!</f>
        <v>#REF!</v>
      </c>
    </row>
    <row r="1230" spans="1:10" ht="11.25" hidden="1" customHeight="1">
      <c r="A1230" s="2" t="s">
        <v>39</v>
      </c>
      <c r="B1230" s="3" t="s">
        <v>2501</v>
      </c>
      <c r="C1230" s="1" t="s">
        <v>2502</v>
      </c>
      <c r="D1230" s="18" t="e">
        <f>(#REF!+#REF!)-#REF!</f>
        <v>#REF!</v>
      </c>
      <c r="E1230" s="18"/>
      <c r="F1230" s="18"/>
      <c r="G1230" s="18"/>
      <c r="H1230" s="18"/>
      <c r="I1230" s="17" t="e">
        <f>#REF!-#REF!</f>
        <v>#REF!</v>
      </c>
      <c r="J1230" s="17" t="e">
        <f>#REF!-#REF!</f>
        <v>#REF!</v>
      </c>
    </row>
    <row r="1231" spans="1:10" ht="11.25" hidden="1" customHeight="1">
      <c r="A1231" s="2" t="s">
        <v>42</v>
      </c>
      <c r="B1231" s="3" t="s">
        <v>2503</v>
      </c>
      <c r="C1231" s="1" t="s">
        <v>2504</v>
      </c>
      <c r="D1231" s="18" t="e">
        <f>(#REF!+#REF!)-#REF!</f>
        <v>#REF!</v>
      </c>
      <c r="E1231" s="18"/>
      <c r="F1231" s="18"/>
      <c r="G1231" s="18"/>
      <c r="H1231" s="18"/>
      <c r="I1231" s="17" t="e">
        <f>#REF!-#REF!</f>
        <v>#REF!</v>
      </c>
      <c r="J1231" s="17" t="e">
        <f>#REF!-#REF!</f>
        <v>#REF!</v>
      </c>
    </row>
    <row r="1232" spans="1:10" ht="11.25" hidden="1" customHeight="1">
      <c r="A1232" s="2" t="s">
        <v>45</v>
      </c>
      <c r="B1232" s="3" t="s">
        <v>2505</v>
      </c>
      <c r="C1232" s="1" t="s">
        <v>2506</v>
      </c>
      <c r="D1232" s="18" t="e">
        <f>(#REF!+#REF!)-#REF!</f>
        <v>#REF!</v>
      </c>
      <c r="E1232" s="18"/>
      <c r="F1232" s="18"/>
      <c r="G1232" s="18"/>
      <c r="H1232" s="18"/>
      <c r="I1232" s="17" t="e">
        <f>#REF!-#REF!</f>
        <v>#REF!</v>
      </c>
      <c r="J1232" s="17" t="e">
        <f>#REF!-#REF!</f>
        <v>#REF!</v>
      </c>
    </row>
    <row r="1233" spans="1:10" ht="11.25" hidden="1" customHeight="1">
      <c r="A1233" s="2" t="s">
        <v>182</v>
      </c>
      <c r="B1233" s="3" t="s">
        <v>2507</v>
      </c>
      <c r="C1233" s="1" t="s">
        <v>2508</v>
      </c>
      <c r="D1233" s="18" t="e">
        <f>(#REF!+#REF!)-#REF!</f>
        <v>#REF!</v>
      </c>
      <c r="E1233" s="18"/>
      <c r="F1233" s="18"/>
      <c r="G1233" s="18"/>
      <c r="H1233" s="18"/>
      <c r="I1233" s="17" t="e">
        <f>#REF!-#REF!</f>
        <v>#REF!</v>
      </c>
      <c r="J1233" s="17" t="e">
        <f>#REF!-#REF!</f>
        <v>#REF!</v>
      </c>
    </row>
    <row r="1234" spans="1:10" ht="11.25" hidden="1" customHeight="1">
      <c r="A1234" s="2" t="s">
        <v>51</v>
      </c>
      <c r="B1234" s="3" t="s">
        <v>2509</v>
      </c>
      <c r="C1234" s="1" t="s">
        <v>2510</v>
      </c>
      <c r="D1234" s="18" t="e">
        <f>(#REF!+#REF!)-#REF!</f>
        <v>#REF!</v>
      </c>
      <c r="E1234" s="18"/>
      <c r="F1234" s="18"/>
      <c r="G1234" s="18"/>
      <c r="H1234" s="18"/>
      <c r="I1234" s="17" t="e">
        <f>#REF!-#REF!</f>
        <v>#REF!</v>
      </c>
      <c r="J1234" s="17" t="e">
        <f>#REF!-#REF!</f>
        <v>#REF!</v>
      </c>
    </row>
    <row r="1235" spans="1:10" ht="11.25" hidden="1" customHeight="1">
      <c r="A1235" s="2" t="s">
        <v>54</v>
      </c>
      <c r="B1235" s="3" t="s">
        <v>2511</v>
      </c>
      <c r="C1235" s="1" t="s">
        <v>2512</v>
      </c>
      <c r="D1235" s="18" t="e">
        <f>(#REF!+#REF!)-#REF!</f>
        <v>#REF!</v>
      </c>
      <c r="E1235" s="18"/>
      <c r="F1235" s="18"/>
      <c r="G1235" s="18"/>
      <c r="H1235" s="18"/>
      <c r="I1235" s="17" t="e">
        <f>#REF!-#REF!</f>
        <v>#REF!</v>
      </c>
      <c r="J1235" s="17" t="e">
        <f>#REF!-#REF!</f>
        <v>#REF!</v>
      </c>
    </row>
    <row r="1236" spans="1:10" ht="22.5" hidden="1" customHeight="1">
      <c r="A1236" s="2" t="s">
        <v>63</v>
      </c>
      <c r="B1236" s="3" t="s">
        <v>2513</v>
      </c>
      <c r="C1236" s="1" t="s">
        <v>2514</v>
      </c>
      <c r="D1236" s="18" t="e">
        <f>(#REF!+#REF!)-#REF!</f>
        <v>#REF!</v>
      </c>
      <c r="E1236" s="18"/>
      <c r="F1236" s="18"/>
      <c r="G1236" s="18"/>
      <c r="H1236" s="18"/>
      <c r="I1236" s="17" t="e">
        <f>#REF!-#REF!</f>
        <v>#REF!</v>
      </c>
      <c r="J1236" s="17" t="e">
        <f>#REF!-#REF!</f>
        <v>#REF!</v>
      </c>
    </row>
    <row r="1237" spans="1:10" ht="11.25" hidden="1" customHeight="1">
      <c r="A1237" s="2" t="s">
        <v>66</v>
      </c>
      <c r="B1237" s="3" t="s">
        <v>2515</v>
      </c>
      <c r="C1237" s="1" t="s">
        <v>2516</v>
      </c>
      <c r="D1237" s="18" t="e">
        <f>(#REF!+#REF!)-#REF!</f>
        <v>#REF!</v>
      </c>
      <c r="E1237" s="18"/>
      <c r="F1237" s="18"/>
      <c r="G1237" s="18"/>
      <c r="H1237" s="18"/>
      <c r="I1237" s="17" t="e">
        <f>#REF!-#REF!</f>
        <v>#REF!</v>
      </c>
      <c r="J1237" s="17" t="e">
        <f>#REF!-#REF!</f>
        <v>#REF!</v>
      </c>
    </row>
    <row r="1238" spans="1:10" ht="11.25" hidden="1" customHeight="1">
      <c r="A1238" s="2" t="s">
        <v>69</v>
      </c>
      <c r="B1238" s="3" t="s">
        <v>2517</v>
      </c>
      <c r="C1238" s="1" t="s">
        <v>2518</v>
      </c>
      <c r="D1238" s="18" t="e">
        <f>(#REF!+#REF!)-#REF!</f>
        <v>#REF!</v>
      </c>
      <c r="E1238" s="18"/>
      <c r="F1238" s="18"/>
      <c r="G1238" s="18"/>
      <c r="H1238" s="18"/>
      <c r="I1238" s="17" t="e">
        <f>#REF!-#REF!</f>
        <v>#REF!</v>
      </c>
      <c r="J1238" s="17" t="e">
        <f>#REF!-#REF!</f>
        <v>#REF!</v>
      </c>
    </row>
    <row r="1239" spans="1:10" ht="11.25" hidden="1" customHeight="1">
      <c r="A1239" s="2" t="s">
        <v>72</v>
      </c>
      <c r="B1239" s="3" t="s">
        <v>2519</v>
      </c>
      <c r="C1239" s="1" t="s">
        <v>2520</v>
      </c>
      <c r="D1239" s="18" t="e">
        <f>(#REF!+#REF!)-#REF!</f>
        <v>#REF!</v>
      </c>
      <c r="E1239" s="18"/>
      <c r="F1239" s="18"/>
      <c r="G1239" s="18"/>
      <c r="H1239" s="18"/>
      <c r="I1239" s="17" t="e">
        <f>#REF!-#REF!</f>
        <v>#REF!</v>
      </c>
      <c r="J1239" s="17" t="e">
        <f>#REF!-#REF!</f>
        <v>#REF!</v>
      </c>
    </row>
    <row r="1240" spans="1:10" ht="22.5" hidden="1" customHeight="1">
      <c r="A1240" s="2" t="s">
        <v>75</v>
      </c>
      <c r="B1240" s="3" t="s">
        <v>2521</v>
      </c>
      <c r="C1240" s="1" t="s">
        <v>2522</v>
      </c>
      <c r="D1240" s="18" t="e">
        <f>(#REF!+#REF!)-#REF!</f>
        <v>#REF!</v>
      </c>
      <c r="E1240" s="18"/>
      <c r="F1240" s="18"/>
      <c r="G1240" s="18"/>
      <c r="H1240" s="18"/>
      <c r="I1240" s="17" t="e">
        <f>#REF!-#REF!</f>
        <v>#REF!</v>
      </c>
      <c r="J1240" s="17" t="e">
        <f>#REF!-#REF!</f>
        <v>#REF!</v>
      </c>
    </row>
    <row r="1241" spans="1:10" ht="33.75" hidden="1" customHeight="1">
      <c r="A1241" s="2" t="s">
        <v>78</v>
      </c>
      <c r="B1241" s="3" t="s">
        <v>2523</v>
      </c>
      <c r="C1241" s="1" t="s">
        <v>2524</v>
      </c>
      <c r="D1241" s="18" t="e">
        <f>(#REF!+#REF!)-#REF!</f>
        <v>#REF!</v>
      </c>
      <c r="E1241" s="18"/>
      <c r="F1241" s="18"/>
      <c r="G1241" s="18"/>
      <c r="H1241" s="18"/>
      <c r="I1241" s="17" t="e">
        <f>#REF!-#REF!</f>
        <v>#REF!</v>
      </c>
      <c r="J1241" s="17" t="e">
        <f>#REF!-#REF!</f>
        <v>#REF!</v>
      </c>
    </row>
    <row r="1242" spans="1:10" ht="11.25" hidden="1" customHeight="1">
      <c r="A1242" s="2" t="s">
        <v>81</v>
      </c>
      <c r="B1242" s="3" t="s">
        <v>2525</v>
      </c>
      <c r="C1242" s="1" t="s">
        <v>2526</v>
      </c>
      <c r="D1242" s="18" t="e">
        <f>(#REF!+#REF!)-#REF!</f>
        <v>#REF!</v>
      </c>
      <c r="E1242" s="18"/>
      <c r="F1242" s="18"/>
      <c r="G1242" s="18"/>
      <c r="H1242" s="18"/>
      <c r="I1242" s="17" t="e">
        <f>#REF!-#REF!</f>
        <v>#REF!</v>
      </c>
      <c r="J1242" s="17" t="e">
        <f>#REF!-#REF!</f>
        <v>#REF!</v>
      </c>
    </row>
    <row r="1243" spans="1:10" ht="22.5" hidden="1" customHeight="1">
      <c r="A1243" s="2" t="s">
        <v>84</v>
      </c>
      <c r="B1243" s="3" t="s">
        <v>2527</v>
      </c>
      <c r="C1243" s="1" t="s">
        <v>2528</v>
      </c>
      <c r="D1243" s="18" t="e">
        <f>(#REF!+#REF!)-#REF!</f>
        <v>#REF!</v>
      </c>
      <c r="E1243" s="18"/>
      <c r="F1243" s="18"/>
      <c r="G1243" s="18"/>
      <c r="H1243" s="18"/>
      <c r="I1243" s="17" t="e">
        <f>#REF!-#REF!</f>
        <v>#REF!</v>
      </c>
      <c r="J1243" s="17" t="e">
        <f>#REF!-#REF!</f>
        <v>#REF!</v>
      </c>
    </row>
    <row r="1244" spans="1:10" ht="22.5" hidden="1" customHeight="1">
      <c r="A1244" s="2" t="s">
        <v>87</v>
      </c>
      <c r="B1244" s="3" t="s">
        <v>2529</v>
      </c>
      <c r="C1244" s="1" t="s">
        <v>2530</v>
      </c>
      <c r="D1244" s="18" t="e">
        <f>(#REF!+#REF!)-#REF!</f>
        <v>#REF!</v>
      </c>
      <c r="E1244" s="18"/>
      <c r="F1244" s="18"/>
      <c r="G1244" s="18"/>
      <c r="H1244" s="18"/>
      <c r="I1244" s="17" t="e">
        <f>#REF!-#REF!</f>
        <v>#REF!</v>
      </c>
      <c r="J1244" s="17" t="e">
        <f>#REF!-#REF!</f>
        <v>#REF!</v>
      </c>
    </row>
    <row r="1245" spans="1:10" ht="11.25" hidden="1" customHeight="1">
      <c r="A1245" s="2" t="s">
        <v>90</v>
      </c>
      <c r="B1245" s="3" t="s">
        <v>2531</v>
      </c>
      <c r="C1245" s="1" t="s">
        <v>2532</v>
      </c>
      <c r="D1245" s="18" t="e">
        <f>(#REF!+#REF!)-#REF!</f>
        <v>#REF!</v>
      </c>
      <c r="E1245" s="18"/>
      <c r="F1245" s="18"/>
      <c r="G1245" s="18"/>
      <c r="H1245" s="18"/>
      <c r="I1245" s="17" t="e">
        <f>#REF!-#REF!</f>
        <v>#REF!</v>
      </c>
      <c r="J1245" s="17" t="e">
        <f>#REF!-#REF!</f>
        <v>#REF!</v>
      </c>
    </row>
    <row r="1246" spans="1:10" ht="11.25" hidden="1" customHeight="1">
      <c r="A1246" s="2" t="s">
        <v>93</v>
      </c>
      <c r="B1246" s="3" t="s">
        <v>2533</v>
      </c>
      <c r="C1246" s="1" t="s">
        <v>2534</v>
      </c>
      <c r="D1246" s="18" t="e">
        <f>(#REF!+#REF!)-#REF!</f>
        <v>#REF!</v>
      </c>
      <c r="E1246" s="18"/>
      <c r="F1246" s="18"/>
      <c r="G1246" s="18"/>
      <c r="H1246" s="18"/>
      <c r="I1246" s="17" t="e">
        <f>#REF!-#REF!</f>
        <v>#REF!</v>
      </c>
      <c r="J1246" s="17" t="e">
        <f>#REF!-#REF!</f>
        <v>#REF!</v>
      </c>
    </row>
    <row r="1247" spans="1:10" ht="33.75" hidden="1" customHeight="1">
      <c r="A1247" s="2" t="s">
        <v>96</v>
      </c>
      <c r="B1247" s="3" t="s">
        <v>2535</v>
      </c>
      <c r="C1247" s="1" t="s">
        <v>2536</v>
      </c>
      <c r="D1247" s="18" t="e">
        <f>(#REF!+#REF!)-#REF!</f>
        <v>#REF!</v>
      </c>
      <c r="E1247" s="18"/>
      <c r="F1247" s="18"/>
      <c r="G1247" s="18"/>
      <c r="H1247" s="18"/>
      <c r="I1247" s="17" t="e">
        <f>#REF!-#REF!</f>
        <v>#REF!</v>
      </c>
      <c r="J1247" s="17" t="e">
        <f>#REF!-#REF!</f>
        <v>#REF!</v>
      </c>
    </row>
    <row r="1248" spans="1:10" ht="11.25" hidden="1" customHeight="1">
      <c r="A1248" s="2" t="s">
        <v>99</v>
      </c>
      <c r="B1248" s="3" t="s">
        <v>2537</v>
      </c>
      <c r="C1248" s="1" t="s">
        <v>2538</v>
      </c>
      <c r="D1248" s="18" t="e">
        <f>(#REF!+#REF!)-#REF!</f>
        <v>#REF!</v>
      </c>
      <c r="E1248" s="18"/>
      <c r="F1248" s="18"/>
      <c r="G1248" s="18"/>
      <c r="H1248" s="18"/>
      <c r="I1248" s="17" t="e">
        <f>#REF!-#REF!</f>
        <v>#REF!</v>
      </c>
      <c r="J1248" s="17" t="e">
        <f>#REF!-#REF!</f>
        <v>#REF!</v>
      </c>
    </row>
    <row r="1249" spans="1:10" ht="33.75" hidden="1" customHeight="1">
      <c r="A1249" s="2" t="s">
        <v>102</v>
      </c>
      <c r="B1249" s="3" t="s">
        <v>2539</v>
      </c>
      <c r="C1249" s="1" t="s">
        <v>2540</v>
      </c>
      <c r="D1249" s="18" t="e">
        <f>(#REF!+#REF!)-#REF!</f>
        <v>#REF!</v>
      </c>
      <c r="E1249" s="18"/>
      <c r="F1249" s="18"/>
      <c r="G1249" s="18"/>
      <c r="H1249" s="18"/>
      <c r="I1249" s="17" t="e">
        <f>#REF!-#REF!</f>
        <v>#REF!</v>
      </c>
      <c r="J1249" s="17" t="e">
        <f>#REF!-#REF!</f>
        <v>#REF!</v>
      </c>
    </row>
    <row r="1250" spans="1:10" ht="11.25" hidden="1" customHeight="1">
      <c r="A1250" s="2" t="s">
        <v>107</v>
      </c>
      <c r="B1250" s="3" t="s">
        <v>2541</v>
      </c>
      <c r="C1250" s="1" t="s">
        <v>2542</v>
      </c>
      <c r="D1250" s="18" t="e">
        <f>(#REF!+#REF!)-#REF!</f>
        <v>#REF!</v>
      </c>
      <c r="E1250" s="18"/>
      <c r="F1250" s="18"/>
      <c r="G1250" s="18"/>
      <c r="H1250" s="18"/>
      <c r="I1250" s="17" t="e">
        <f>#REF!-#REF!</f>
        <v>#REF!</v>
      </c>
      <c r="J1250" s="17" t="e">
        <f>#REF!-#REF!</f>
        <v>#REF!</v>
      </c>
    </row>
    <row r="1251" spans="1:10" ht="11.25" hidden="1" customHeight="1">
      <c r="A1251" s="2" t="s">
        <v>126</v>
      </c>
      <c r="B1251" s="3" t="s">
        <v>2543</v>
      </c>
      <c r="C1251" s="1" t="s">
        <v>2544</v>
      </c>
      <c r="D1251" s="18" t="e">
        <f>(#REF!+#REF!)-#REF!</f>
        <v>#REF!</v>
      </c>
      <c r="E1251" s="18"/>
      <c r="F1251" s="18"/>
      <c r="G1251" s="18"/>
      <c r="H1251" s="18"/>
      <c r="I1251" s="17" t="e">
        <f>#REF!-#REF!</f>
        <v>#REF!</v>
      </c>
      <c r="J1251" s="17" t="e">
        <f>#REF!-#REF!</f>
        <v>#REF!</v>
      </c>
    </row>
    <row r="1252" spans="1:10" ht="11.25" hidden="1" customHeight="1">
      <c r="A1252" s="2" t="s">
        <v>129</v>
      </c>
      <c r="B1252" s="3" t="s">
        <v>2545</v>
      </c>
      <c r="C1252" s="1" t="s">
        <v>2546</v>
      </c>
      <c r="D1252" s="18" t="e">
        <f>(#REF!+#REF!)-#REF!</f>
        <v>#REF!</v>
      </c>
      <c r="E1252" s="18"/>
      <c r="F1252" s="18"/>
      <c r="G1252" s="18"/>
      <c r="H1252" s="18"/>
      <c r="I1252" s="17" t="e">
        <f>#REF!-#REF!</f>
        <v>#REF!</v>
      </c>
      <c r="J1252" s="17" t="e">
        <f>#REF!-#REF!</f>
        <v>#REF!</v>
      </c>
    </row>
    <row r="1253" spans="1:10" ht="22.5" hidden="1" customHeight="1">
      <c r="A1253" s="2" t="s">
        <v>132</v>
      </c>
      <c r="B1253" s="3" t="s">
        <v>2547</v>
      </c>
      <c r="C1253" s="1" t="s">
        <v>2548</v>
      </c>
      <c r="D1253" s="18" t="e">
        <f>(#REF!+#REF!)-#REF!</f>
        <v>#REF!</v>
      </c>
      <c r="E1253" s="18"/>
      <c r="F1253" s="18"/>
      <c r="G1253" s="18"/>
      <c r="H1253" s="18"/>
      <c r="I1253" s="17" t="e">
        <f>#REF!-#REF!</f>
        <v>#REF!</v>
      </c>
      <c r="J1253" s="17" t="e">
        <f>#REF!-#REF!</f>
        <v>#REF!</v>
      </c>
    </row>
    <row r="1254" spans="1:10" ht="22.5" hidden="1" customHeight="1">
      <c r="A1254" s="2" t="s">
        <v>135</v>
      </c>
      <c r="B1254" s="3" t="s">
        <v>2549</v>
      </c>
      <c r="C1254" s="1" t="s">
        <v>2550</v>
      </c>
      <c r="D1254" s="18" t="e">
        <f>(#REF!+#REF!)-#REF!</f>
        <v>#REF!</v>
      </c>
      <c r="E1254" s="18"/>
      <c r="F1254" s="18"/>
      <c r="G1254" s="18"/>
      <c r="H1254" s="18"/>
      <c r="I1254" s="17" t="e">
        <f>#REF!-#REF!</f>
        <v>#REF!</v>
      </c>
      <c r="J1254" s="17" t="e">
        <f>#REF!-#REF!</f>
        <v>#REF!</v>
      </c>
    </row>
    <row r="1255" spans="1:10" ht="11.25" hidden="1" customHeight="1">
      <c r="A1255" s="2" t="s">
        <v>138</v>
      </c>
      <c r="B1255" s="3" t="s">
        <v>2551</v>
      </c>
      <c r="C1255" s="1" t="s">
        <v>2552</v>
      </c>
      <c r="D1255" s="18" t="e">
        <f>(#REF!+#REF!)-#REF!</f>
        <v>#REF!</v>
      </c>
      <c r="E1255" s="18"/>
      <c r="F1255" s="18"/>
      <c r="G1255" s="18"/>
      <c r="H1255" s="18"/>
      <c r="I1255" s="17" t="e">
        <f>#REF!-#REF!</f>
        <v>#REF!</v>
      </c>
      <c r="J1255" s="17" t="e">
        <f>#REF!-#REF!</f>
        <v>#REF!</v>
      </c>
    </row>
    <row r="1256" spans="1:10" ht="11.25" hidden="1" customHeight="1">
      <c r="A1256" s="2" t="s">
        <v>155</v>
      </c>
      <c r="B1256" s="3" t="s">
        <v>2553</v>
      </c>
      <c r="C1256" s="1" t="s">
        <v>2554</v>
      </c>
      <c r="D1256" s="18" t="e">
        <f>(#REF!+#REF!)-#REF!</f>
        <v>#REF!</v>
      </c>
      <c r="E1256" s="18"/>
      <c r="F1256" s="18"/>
      <c r="G1256" s="18"/>
      <c r="H1256" s="18"/>
      <c r="I1256" s="17" t="e">
        <f>#REF!-#REF!</f>
        <v>#REF!</v>
      </c>
      <c r="J1256" s="17" t="e">
        <f>#REF!-#REF!</f>
        <v>#REF!</v>
      </c>
    </row>
    <row r="1257" spans="1:10" ht="22.5" hidden="1" customHeight="1">
      <c r="A1257" s="2" t="s">
        <v>158</v>
      </c>
      <c r="B1257" s="3" t="s">
        <v>2555</v>
      </c>
      <c r="C1257" s="1" t="s">
        <v>2556</v>
      </c>
      <c r="D1257" s="18" t="e">
        <f>(#REF!+#REF!)-#REF!</f>
        <v>#REF!</v>
      </c>
      <c r="E1257" s="18"/>
      <c r="F1257" s="18"/>
      <c r="G1257" s="18"/>
      <c r="H1257" s="18"/>
      <c r="I1257" s="17" t="e">
        <f>#REF!-#REF!</f>
        <v>#REF!</v>
      </c>
      <c r="J1257" s="17" t="e">
        <f>#REF!-#REF!</f>
        <v>#REF!</v>
      </c>
    </row>
    <row r="1258" spans="1:10" ht="32.25" hidden="1" customHeight="1">
      <c r="A1258" s="28" t="s">
        <v>2557</v>
      </c>
      <c r="B1258" s="3" t="s">
        <v>2558</v>
      </c>
      <c r="C1258" s="24" t="s">
        <v>2559</v>
      </c>
      <c r="D1258" s="16" t="e">
        <f>(#REF!+#REF!)-#REF!</f>
        <v>#REF!</v>
      </c>
      <c r="E1258" s="16">
        <f>E1259+E1286</f>
        <v>0</v>
      </c>
      <c r="F1258" s="16">
        <f>F1259+F1286</f>
        <v>0</v>
      </c>
      <c r="G1258" s="16">
        <f>G1259+G1286</f>
        <v>0</v>
      </c>
      <c r="H1258" s="16">
        <f>H1259+H1286</f>
        <v>0</v>
      </c>
      <c r="I1258" s="17" t="e">
        <f>#REF!-#REF!</f>
        <v>#REF!</v>
      </c>
      <c r="J1258" s="17" t="e">
        <f>#REF!-#REF!</f>
        <v>#REF!</v>
      </c>
    </row>
    <row r="1259" spans="1:10" ht="11.25" hidden="1" customHeight="1">
      <c r="A1259" s="2" t="s">
        <v>18</v>
      </c>
      <c r="B1259" s="3" t="s">
        <v>2560</v>
      </c>
      <c r="C1259" s="1" t="s">
        <v>2561</v>
      </c>
      <c r="D1259" s="18" t="e">
        <f>(#REF!+#REF!)-#REF!</f>
        <v>#REF!</v>
      </c>
      <c r="E1259" s="18">
        <f>E1260+E1264+E1271+E1274+E1277+E1281+E1285</f>
        <v>0</v>
      </c>
      <c r="F1259" s="18">
        <f>F1260+F1264+F1271+F1274+F1277+F1281+F1285</f>
        <v>0</v>
      </c>
      <c r="G1259" s="18">
        <f>G1260+G1264+G1271+G1274+G1277+G1281+G1285</f>
        <v>0</v>
      </c>
      <c r="H1259" s="18">
        <f>H1260+H1264+H1271+H1274+H1277+H1281+H1285</f>
        <v>0</v>
      </c>
      <c r="I1259" s="17" t="e">
        <f>#REF!-#REF!</f>
        <v>#REF!</v>
      </c>
      <c r="J1259" s="17" t="e">
        <f>#REF!-#REF!</f>
        <v>#REF!</v>
      </c>
    </row>
    <row r="1260" spans="1:10" ht="22.5" hidden="1" customHeight="1">
      <c r="A1260" s="2" t="s">
        <v>21</v>
      </c>
      <c r="B1260" s="3" t="s">
        <v>2562</v>
      </c>
      <c r="C1260" s="1" t="s">
        <v>2563</v>
      </c>
      <c r="D1260" s="18" t="e">
        <f>(#REF!+#REF!)-#REF!</f>
        <v>#REF!</v>
      </c>
      <c r="E1260" s="18">
        <f>SUM(E1261:E1263)</f>
        <v>0</v>
      </c>
      <c r="F1260" s="18">
        <f>SUM(F1261:F1263)</f>
        <v>0</v>
      </c>
      <c r="G1260" s="18">
        <f>SUM(G1261:G1263)</f>
        <v>0</v>
      </c>
      <c r="H1260" s="18">
        <f>SUM(H1261:H1263)</f>
        <v>0</v>
      </c>
      <c r="I1260" s="17" t="e">
        <f>#REF!-#REF!</f>
        <v>#REF!</v>
      </c>
      <c r="J1260" s="17" t="e">
        <f>#REF!-#REF!</f>
        <v>#REF!</v>
      </c>
    </row>
    <row r="1261" spans="1:10" ht="11.25" hidden="1" customHeight="1">
      <c r="A1261" s="2" t="s">
        <v>24</v>
      </c>
      <c r="B1261" s="3" t="s">
        <v>2564</v>
      </c>
      <c r="C1261" s="1" t="s">
        <v>2565</v>
      </c>
      <c r="D1261" s="18" t="e">
        <f>(#REF!+#REF!)-#REF!</f>
        <v>#REF!</v>
      </c>
      <c r="E1261" s="18"/>
      <c r="F1261" s="18"/>
      <c r="G1261" s="18"/>
      <c r="H1261" s="18"/>
      <c r="I1261" s="17" t="e">
        <f>#REF!-#REF!</f>
        <v>#REF!</v>
      </c>
      <c r="J1261" s="17" t="e">
        <f>#REF!-#REF!</f>
        <v>#REF!</v>
      </c>
    </row>
    <row r="1262" spans="1:10" ht="11.25" hidden="1" customHeight="1">
      <c r="A1262" s="2" t="s">
        <v>27</v>
      </c>
      <c r="B1262" s="3" t="s">
        <v>2566</v>
      </c>
      <c r="C1262" s="1" t="s">
        <v>2567</v>
      </c>
      <c r="D1262" s="18" t="e">
        <f>(#REF!+#REF!)-#REF!</f>
        <v>#REF!</v>
      </c>
      <c r="E1262" s="18"/>
      <c r="F1262" s="18"/>
      <c r="G1262" s="18"/>
      <c r="H1262" s="18"/>
      <c r="I1262" s="17" t="e">
        <f>#REF!-#REF!</f>
        <v>#REF!</v>
      </c>
      <c r="J1262" s="17" t="e">
        <f>#REF!-#REF!</f>
        <v>#REF!</v>
      </c>
    </row>
    <row r="1263" spans="1:10" ht="11.25" hidden="1" customHeight="1">
      <c r="A1263" s="2" t="s">
        <v>30</v>
      </c>
      <c r="B1263" s="3" t="s">
        <v>2568</v>
      </c>
      <c r="C1263" s="1" t="s">
        <v>2569</v>
      </c>
      <c r="D1263" s="18" t="e">
        <f>(#REF!+#REF!)-#REF!</f>
        <v>#REF!</v>
      </c>
      <c r="E1263" s="18"/>
      <c r="F1263" s="18"/>
      <c r="G1263" s="18"/>
      <c r="H1263" s="18"/>
      <c r="I1263" s="17" t="e">
        <f>#REF!-#REF!</f>
        <v>#REF!</v>
      </c>
      <c r="J1263" s="17" t="e">
        <f>#REF!-#REF!</f>
        <v>#REF!</v>
      </c>
    </row>
    <row r="1264" spans="1:10" ht="11.25" hidden="1" customHeight="1">
      <c r="A1264" s="2" t="s">
        <v>36</v>
      </c>
      <c r="B1264" s="3" t="s">
        <v>2570</v>
      </c>
      <c r="C1264" s="1" t="s">
        <v>2571</v>
      </c>
      <c r="D1264" s="18" t="e">
        <f>(#REF!+#REF!)-#REF!</f>
        <v>#REF!</v>
      </c>
      <c r="E1264" s="18">
        <f>SUM(E1265:E1270)</f>
        <v>0</v>
      </c>
      <c r="F1264" s="18">
        <f>SUM(F1265:F1270)</f>
        <v>0</v>
      </c>
      <c r="G1264" s="18">
        <f>SUM(G1265:G1270)</f>
        <v>0</v>
      </c>
      <c r="H1264" s="18">
        <f>SUM(H1265:H1270)</f>
        <v>0</v>
      </c>
      <c r="I1264" s="17" t="e">
        <f>#REF!-#REF!</f>
        <v>#REF!</v>
      </c>
      <c r="J1264" s="17" t="e">
        <f>#REF!-#REF!</f>
        <v>#REF!</v>
      </c>
    </row>
    <row r="1265" spans="1:10" ht="11.25" hidden="1" customHeight="1">
      <c r="A1265" s="2" t="s">
        <v>39</v>
      </c>
      <c r="B1265" s="3" t="s">
        <v>2572</v>
      </c>
      <c r="C1265" s="1" t="s">
        <v>2573</v>
      </c>
      <c r="D1265" s="18" t="e">
        <f>(#REF!+#REF!)-#REF!</f>
        <v>#REF!</v>
      </c>
      <c r="E1265" s="18"/>
      <c r="F1265" s="18"/>
      <c r="G1265" s="18"/>
      <c r="H1265" s="18"/>
      <c r="I1265" s="17" t="e">
        <f>#REF!-#REF!</f>
        <v>#REF!</v>
      </c>
      <c r="J1265" s="17" t="e">
        <f>#REF!-#REF!</f>
        <v>#REF!</v>
      </c>
    </row>
    <row r="1266" spans="1:10" ht="11.25" hidden="1" customHeight="1">
      <c r="A1266" s="2" t="s">
        <v>42</v>
      </c>
      <c r="B1266" s="3" t="s">
        <v>2574</v>
      </c>
      <c r="C1266" s="1" t="s">
        <v>2575</v>
      </c>
      <c r="D1266" s="18" t="e">
        <f>(#REF!+#REF!)-#REF!</f>
        <v>#REF!</v>
      </c>
      <c r="E1266" s="18"/>
      <c r="F1266" s="18"/>
      <c r="G1266" s="18"/>
      <c r="H1266" s="18"/>
      <c r="I1266" s="17" t="e">
        <f>#REF!-#REF!</f>
        <v>#REF!</v>
      </c>
      <c r="J1266" s="17" t="e">
        <f>#REF!-#REF!</f>
        <v>#REF!</v>
      </c>
    </row>
    <row r="1267" spans="1:10" ht="11.25" hidden="1" customHeight="1">
      <c r="A1267" s="2" t="s">
        <v>45</v>
      </c>
      <c r="B1267" s="3" t="s">
        <v>2576</v>
      </c>
      <c r="C1267" s="1" t="s">
        <v>2577</v>
      </c>
      <c r="D1267" s="18" t="e">
        <f>(#REF!+#REF!)-#REF!</f>
        <v>#REF!</v>
      </c>
      <c r="E1267" s="18"/>
      <c r="F1267" s="18"/>
      <c r="G1267" s="18"/>
      <c r="H1267" s="18"/>
      <c r="I1267" s="17" t="e">
        <f>#REF!-#REF!</f>
        <v>#REF!</v>
      </c>
      <c r="J1267" s="17" t="e">
        <f>#REF!-#REF!</f>
        <v>#REF!</v>
      </c>
    </row>
    <row r="1268" spans="1:10" ht="11.25" hidden="1" customHeight="1">
      <c r="A1268" s="2" t="s">
        <v>182</v>
      </c>
      <c r="B1268" s="3" t="s">
        <v>2578</v>
      </c>
      <c r="C1268" s="1" t="s">
        <v>2579</v>
      </c>
      <c r="D1268" s="18" t="e">
        <f>(#REF!+#REF!)-#REF!</f>
        <v>#REF!</v>
      </c>
      <c r="E1268" s="18"/>
      <c r="F1268" s="18"/>
      <c r="G1268" s="18"/>
      <c r="H1268" s="18"/>
      <c r="I1268" s="17" t="e">
        <f>#REF!-#REF!</f>
        <v>#REF!</v>
      </c>
      <c r="J1268" s="17" t="e">
        <f>#REF!-#REF!</f>
        <v>#REF!</v>
      </c>
    </row>
    <row r="1269" spans="1:10" ht="11.25" hidden="1" customHeight="1">
      <c r="A1269" s="2" t="s">
        <v>51</v>
      </c>
      <c r="B1269" s="3" t="s">
        <v>2580</v>
      </c>
      <c r="C1269" s="1" t="s">
        <v>2581</v>
      </c>
      <c r="D1269" s="18" t="e">
        <f>(#REF!+#REF!)-#REF!</f>
        <v>#REF!</v>
      </c>
      <c r="E1269" s="18"/>
      <c r="F1269" s="18"/>
      <c r="G1269" s="18"/>
      <c r="H1269" s="18"/>
      <c r="I1269" s="17" t="e">
        <f>#REF!-#REF!</f>
        <v>#REF!</v>
      </c>
      <c r="J1269" s="17" t="e">
        <f>#REF!-#REF!</f>
        <v>#REF!</v>
      </c>
    </row>
    <row r="1270" spans="1:10" ht="11.25" hidden="1" customHeight="1">
      <c r="A1270" s="2" t="s">
        <v>54</v>
      </c>
      <c r="B1270" s="3" t="s">
        <v>2582</v>
      </c>
      <c r="C1270" s="1" t="s">
        <v>2583</v>
      </c>
      <c r="D1270" s="18" t="e">
        <f>(#REF!+#REF!)-#REF!</f>
        <v>#REF!</v>
      </c>
      <c r="E1270" s="18"/>
      <c r="F1270" s="18"/>
      <c r="G1270" s="18"/>
      <c r="H1270" s="18"/>
      <c r="I1270" s="17" t="e">
        <f>#REF!-#REF!</f>
        <v>#REF!</v>
      </c>
      <c r="J1270" s="17" t="e">
        <f>#REF!-#REF!</f>
        <v>#REF!</v>
      </c>
    </row>
    <row r="1271" spans="1:10" ht="22.5" hidden="1" customHeight="1">
      <c r="A1271" s="2" t="s">
        <v>63</v>
      </c>
      <c r="B1271" s="3" t="s">
        <v>2584</v>
      </c>
      <c r="C1271" s="1" t="s">
        <v>2585</v>
      </c>
      <c r="D1271" s="18" t="e">
        <f>(#REF!+#REF!)-#REF!</f>
        <v>#REF!</v>
      </c>
      <c r="E1271" s="18">
        <f>SUM(E1272:E1273)</f>
        <v>0</v>
      </c>
      <c r="F1271" s="18">
        <f>SUM(F1272:F1273)</f>
        <v>0</v>
      </c>
      <c r="G1271" s="18">
        <f>SUM(G1272:G1273)</f>
        <v>0</v>
      </c>
      <c r="H1271" s="18">
        <f>SUM(H1272:H1273)</f>
        <v>0</v>
      </c>
      <c r="I1271" s="17" t="e">
        <f>#REF!-#REF!</f>
        <v>#REF!</v>
      </c>
      <c r="J1271" s="17" t="e">
        <f>#REF!-#REF!</f>
        <v>#REF!</v>
      </c>
    </row>
    <row r="1272" spans="1:10" ht="11.25" hidden="1" customHeight="1">
      <c r="A1272" s="2" t="s">
        <v>66</v>
      </c>
      <c r="B1272" s="3" t="s">
        <v>2586</v>
      </c>
      <c r="C1272" s="1" t="s">
        <v>2587</v>
      </c>
      <c r="D1272" s="18" t="e">
        <f>(#REF!+#REF!)-#REF!</f>
        <v>#REF!</v>
      </c>
      <c r="E1272" s="18"/>
      <c r="F1272" s="18"/>
      <c r="G1272" s="18"/>
      <c r="H1272" s="18"/>
      <c r="I1272" s="17" t="e">
        <f>#REF!-#REF!</f>
        <v>#REF!</v>
      </c>
      <c r="J1272" s="17" t="e">
        <f>#REF!-#REF!</f>
        <v>#REF!</v>
      </c>
    </row>
    <row r="1273" spans="1:10" ht="11.25" hidden="1" customHeight="1">
      <c r="A1273" s="2" t="s">
        <v>69</v>
      </c>
      <c r="B1273" s="3" t="s">
        <v>2588</v>
      </c>
      <c r="C1273" s="1" t="s">
        <v>2589</v>
      </c>
      <c r="D1273" s="18" t="e">
        <f>(#REF!+#REF!)-#REF!</f>
        <v>#REF!</v>
      </c>
      <c r="E1273" s="18"/>
      <c r="F1273" s="18"/>
      <c r="G1273" s="18"/>
      <c r="H1273" s="18"/>
      <c r="I1273" s="17" t="e">
        <f>#REF!-#REF!</f>
        <v>#REF!</v>
      </c>
      <c r="J1273" s="17" t="e">
        <f>#REF!-#REF!</f>
        <v>#REF!</v>
      </c>
    </row>
    <row r="1274" spans="1:10" ht="11.25" hidden="1" customHeight="1">
      <c r="A1274" s="2" t="s">
        <v>72</v>
      </c>
      <c r="B1274" s="3" t="s">
        <v>2590</v>
      </c>
      <c r="C1274" s="1" t="s">
        <v>2591</v>
      </c>
      <c r="D1274" s="18" t="e">
        <f>(#REF!+#REF!)-#REF!</f>
        <v>#REF!</v>
      </c>
      <c r="E1274" s="18">
        <f>SUM(E1275:E1276)</f>
        <v>0</v>
      </c>
      <c r="F1274" s="18">
        <f>SUM(F1275:F1276)</f>
        <v>0</v>
      </c>
      <c r="G1274" s="18">
        <f>SUM(G1275:G1276)</f>
        <v>0</v>
      </c>
      <c r="H1274" s="18">
        <f>SUM(H1275:H1276)</f>
        <v>0</v>
      </c>
      <c r="I1274" s="17" t="e">
        <f>#REF!-#REF!</f>
        <v>#REF!</v>
      </c>
      <c r="J1274" s="17" t="e">
        <f>#REF!-#REF!</f>
        <v>#REF!</v>
      </c>
    </row>
    <row r="1275" spans="1:10" ht="22.5" hidden="1" customHeight="1">
      <c r="A1275" s="2" t="s">
        <v>75</v>
      </c>
      <c r="B1275" s="3" t="s">
        <v>2592</v>
      </c>
      <c r="C1275" s="1" t="s">
        <v>2593</v>
      </c>
      <c r="D1275" s="18" t="e">
        <f>(#REF!+#REF!)-#REF!</f>
        <v>#REF!</v>
      </c>
      <c r="E1275" s="18"/>
      <c r="F1275" s="18"/>
      <c r="G1275" s="18"/>
      <c r="H1275" s="18"/>
      <c r="I1275" s="17" t="e">
        <f>#REF!-#REF!</f>
        <v>#REF!</v>
      </c>
      <c r="J1275" s="17" t="e">
        <f>#REF!-#REF!</f>
        <v>#REF!</v>
      </c>
    </row>
    <row r="1276" spans="1:10" ht="33.75" hidden="1" customHeight="1">
      <c r="A1276" s="2" t="s">
        <v>78</v>
      </c>
      <c r="B1276" s="3" t="s">
        <v>2594</v>
      </c>
      <c r="C1276" s="1" t="s">
        <v>2595</v>
      </c>
      <c r="D1276" s="18" t="e">
        <f>(#REF!+#REF!)-#REF!</f>
        <v>#REF!</v>
      </c>
      <c r="E1276" s="18"/>
      <c r="F1276" s="18"/>
      <c r="G1276" s="18"/>
      <c r="H1276" s="18"/>
      <c r="I1276" s="17" t="e">
        <f>#REF!-#REF!</f>
        <v>#REF!</v>
      </c>
      <c r="J1276" s="17" t="e">
        <f>#REF!-#REF!</f>
        <v>#REF!</v>
      </c>
    </row>
    <row r="1277" spans="1:10" ht="22.5" hidden="1" customHeight="1">
      <c r="A1277" s="2" t="s">
        <v>81</v>
      </c>
      <c r="B1277" s="3" t="s">
        <v>2596</v>
      </c>
      <c r="C1277" s="1" t="s">
        <v>2597</v>
      </c>
      <c r="D1277" s="18" t="e">
        <f>(#REF!+#REF!)-#REF!</f>
        <v>#REF!</v>
      </c>
      <c r="E1277" s="18">
        <f>SUM(E1278:E1280)</f>
        <v>0</v>
      </c>
      <c r="F1277" s="18">
        <f>SUM(F1278:F1280)</f>
        <v>0</v>
      </c>
      <c r="G1277" s="18">
        <f>SUM(G1278:G1280)</f>
        <v>0</v>
      </c>
      <c r="H1277" s="18">
        <f>SUM(H1278:H1280)</f>
        <v>0</v>
      </c>
      <c r="I1277" s="17" t="e">
        <f>#REF!-#REF!</f>
        <v>#REF!</v>
      </c>
      <c r="J1277" s="17" t="e">
        <f>#REF!-#REF!</f>
        <v>#REF!</v>
      </c>
    </row>
    <row r="1278" spans="1:10" ht="45" hidden="1" customHeight="1">
      <c r="A1278" s="2" t="s">
        <v>84</v>
      </c>
      <c r="B1278" s="3" t="s">
        <v>2598</v>
      </c>
      <c r="C1278" s="1" t="s">
        <v>2599</v>
      </c>
      <c r="D1278" s="18" t="e">
        <f>(#REF!+#REF!)-#REF!</f>
        <v>#REF!</v>
      </c>
      <c r="E1278" s="18"/>
      <c r="F1278" s="18"/>
      <c r="G1278" s="18"/>
      <c r="H1278" s="18"/>
      <c r="I1278" s="17" t="e">
        <f>#REF!-#REF!</f>
        <v>#REF!</v>
      </c>
      <c r="J1278" s="17" t="e">
        <f>#REF!-#REF!</f>
        <v>#REF!</v>
      </c>
    </row>
    <row r="1279" spans="1:10" ht="22.5" hidden="1" customHeight="1">
      <c r="A1279" s="2" t="s">
        <v>87</v>
      </c>
      <c r="B1279" s="3" t="s">
        <v>2600</v>
      </c>
      <c r="C1279" s="1" t="s">
        <v>2601</v>
      </c>
      <c r="D1279" s="18" t="e">
        <f>(#REF!+#REF!)-#REF!</f>
        <v>#REF!</v>
      </c>
      <c r="E1279" s="18"/>
      <c r="F1279" s="18"/>
      <c r="G1279" s="18"/>
      <c r="H1279" s="18"/>
      <c r="I1279" s="17" t="e">
        <f>#REF!-#REF!</f>
        <v>#REF!</v>
      </c>
      <c r="J1279" s="17" t="e">
        <f>#REF!-#REF!</f>
        <v>#REF!</v>
      </c>
    </row>
    <row r="1280" spans="1:10" ht="11.25" hidden="1" customHeight="1">
      <c r="A1280" s="2" t="s">
        <v>90</v>
      </c>
      <c r="B1280" s="3" t="s">
        <v>2602</v>
      </c>
      <c r="C1280" s="1" t="s">
        <v>2603</v>
      </c>
      <c r="D1280" s="18" t="e">
        <f>(#REF!+#REF!)-#REF!</f>
        <v>#REF!</v>
      </c>
      <c r="E1280" s="18"/>
      <c r="F1280" s="18"/>
      <c r="G1280" s="18"/>
      <c r="H1280" s="18"/>
      <c r="I1280" s="17" t="e">
        <f>#REF!-#REF!</f>
        <v>#REF!</v>
      </c>
      <c r="J1280" s="17" t="e">
        <f>#REF!-#REF!</f>
        <v>#REF!</v>
      </c>
    </row>
    <row r="1281" spans="1:10" ht="11.25" hidden="1" customHeight="1">
      <c r="A1281" s="2" t="s">
        <v>93</v>
      </c>
      <c r="B1281" s="3" t="s">
        <v>2604</v>
      </c>
      <c r="C1281" s="1" t="s">
        <v>2605</v>
      </c>
      <c r="D1281" s="18" t="e">
        <f>(#REF!+#REF!)-#REF!</f>
        <v>#REF!</v>
      </c>
      <c r="E1281" s="18"/>
      <c r="F1281" s="18"/>
      <c r="G1281" s="18"/>
      <c r="H1281" s="18"/>
      <c r="I1281" s="17" t="e">
        <f>#REF!-#REF!</f>
        <v>#REF!</v>
      </c>
      <c r="J1281" s="17" t="e">
        <f>#REF!-#REF!</f>
        <v>#REF!</v>
      </c>
    </row>
    <row r="1282" spans="1:10" ht="33.75" hidden="1" customHeight="1">
      <c r="A1282" s="2" t="s">
        <v>96</v>
      </c>
      <c r="B1282" s="3" t="s">
        <v>2606</v>
      </c>
      <c r="C1282" s="1" t="s">
        <v>2607</v>
      </c>
      <c r="D1282" s="18" t="e">
        <f>(#REF!+#REF!)-#REF!</f>
        <v>#REF!</v>
      </c>
      <c r="E1282" s="18"/>
      <c r="F1282" s="18"/>
      <c r="G1282" s="18"/>
      <c r="H1282" s="18"/>
      <c r="I1282" s="17" t="e">
        <f>#REF!-#REF!</f>
        <v>#REF!</v>
      </c>
      <c r="J1282" s="17" t="e">
        <f>#REF!-#REF!</f>
        <v>#REF!</v>
      </c>
    </row>
    <row r="1283" spans="1:10" ht="11.25" hidden="1" customHeight="1">
      <c r="A1283" s="2" t="s">
        <v>99</v>
      </c>
      <c r="B1283" s="3" t="s">
        <v>2608</v>
      </c>
      <c r="C1283" s="1" t="s">
        <v>2609</v>
      </c>
      <c r="D1283" s="18" t="e">
        <f>(#REF!+#REF!)-#REF!</f>
        <v>#REF!</v>
      </c>
      <c r="E1283" s="18"/>
      <c r="F1283" s="18"/>
      <c r="G1283" s="18"/>
      <c r="H1283" s="18"/>
      <c r="I1283" s="17" t="e">
        <f>#REF!-#REF!</f>
        <v>#REF!</v>
      </c>
      <c r="J1283" s="17" t="e">
        <f>#REF!-#REF!</f>
        <v>#REF!</v>
      </c>
    </row>
    <row r="1284" spans="1:10" ht="33.75" hidden="1" customHeight="1">
      <c r="A1284" s="2" t="s">
        <v>102</v>
      </c>
      <c r="B1284" s="3" t="s">
        <v>2610</v>
      </c>
      <c r="C1284" s="1" t="s">
        <v>2611</v>
      </c>
      <c r="D1284" s="18" t="e">
        <f>(#REF!+#REF!)-#REF!</f>
        <v>#REF!</v>
      </c>
      <c r="E1284" s="18"/>
      <c r="F1284" s="18"/>
      <c r="G1284" s="18"/>
      <c r="H1284" s="18"/>
      <c r="I1284" s="17" t="e">
        <f>#REF!-#REF!</f>
        <v>#REF!</v>
      </c>
      <c r="J1284" s="17" t="e">
        <f>#REF!-#REF!</f>
        <v>#REF!</v>
      </c>
    </row>
    <row r="1285" spans="1:10" ht="0.75" hidden="1" customHeight="1">
      <c r="A1285" s="2" t="s">
        <v>107</v>
      </c>
      <c r="B1285" s="3" t="s">
        <v>2612</v>
      </c>
      <c r="C1285" s="1" t="s">
        <v>2613</v>
      </c>
      <c r="D1285" s="18" t="e">
        <f>(#REF!+#REF!)-#REF!</f>
        <v>#REF!</v>
      </c>
      <c r="E1285" s="18"/>
      <c r="F1285" s="18"/>
      <c r="G1285" s="18"/>
      <c r="H1285" s="18"/>
      <c r="I1285" s="17" t="e">
        <f>#REF!-#REF!</f>
        <v>#REF!</v>
      </c>
      <c r="J1285" s="17" t="e">
        <f>#REF!-#REF!</f>
        <v>#REF!</v>
      </c>
    </row>
    <row r="1286" spans="1:10" ht="11.25" hidden="1" customHeight="1">
      <c r="A1286" s="2" t="s">
        <v>126</v>
      </c>
      <c r="B1286" s="3" t="s">
        <v>2614</v>
      </c>
      <c r="C1286" s="1" t="s">
        <v>2615</v>
      </c>
      <c r="D1286" s="18" t="e">
        <f>(#REF!+#REF!)-#REF!</f>
        <v>#REF!</v>
      </c>
      <c r="E1286" s="18"/>
      <c r="F1286" s="18">
        <f>F1290</f>
        <v>0</v>
      </c>
      <c r="G1286" s="18"/>
      <c r="H1286" s="18">
        <f>H1290</f>
        <v>0</v>
      </c>
      <c r="I1286" s="17" t="e">
        <f>#REF!-#REF!</f>
        <v>#REF!</v>
      </c>
      <c r="J1286" s="17" t="e">
        <f>#REF!-#REF!</f>
        <v>#REF!</v>
      </c>
    </row>
    <row r="1287" spans="1:10" ht="11.25" hidden="1" customHeight="1">
      <c r="A1287" s="2" t="s">
        <v>129</v>
      </c>
      <c r="B1287" s="3" t="s">
        <v>2616</v>
      </c>
      <c r="C1287" s="1" t="s">
        <v>2617</v>
      </c>
      <c r="D1287" s="18" t="e">
        <f>(#REF!+#REF!)-#REF!</f>
        <v>#REF!</v>
      </c>
      <c r="E1287" s="18"/>
      <c r="F1287" s="18"/>
      <c r="G1287" s="18"/>
      <c r="H1287" s="18"/>
      <c r="I1287" s="17" t="e">
        <f>#REF!-#REF!</f>
        <v>#REF!</v>
      </c>
      <c r="J1287" s="17" t="e">
        <f>#REF!-#REF!</f>
        <v>#REF!</v>
      </c>
    </row>
    <row r="1288" spans="1:10" ht="22.5" hidden="1" customHeight="1">
      <c r="A1288" s="2" t="s">
        <v>132</v>
      </c>
      <c r="B1288" s="3" t="s">
        <v>2618</v>
      </c>
      <c r="C1288" s="1" t="s">
        <v>2619</v>
      </c>
      <c r="D1288" s="18" t="e">
        <f>(#REF!+#REF!)-#REF!</f>
        <v>#REF!</v>
      </c>
      <c r="E1288" s="18"/>
      <c r="F1288" s="18"/>
      <c r="G1288" s="18"/>
      <c r="H1288" s="18"/>
      <c r="I1288" s="17" t="e">
        <f>#REF!-#REF!</f>
        <v>#REF!</v>
      </c>
      <c r="J1288" s="17" t="e">
        <f>#REF!-#REF!</f>
        <v>#REF!</v>
      </c>
    </row>
    <row r="1289" spans="1:10" ht="22.5" hidden="1" customHeight="1">
      <c r="A1289" s="2" t="s">
        <v>135</v>
      </c>
      <c r="B1289" s="3" t="s">
        <v>2620</v>
      </c>
      <c r="C1289" s="1" t="s">
        <v>2621</v>
      </c>
      <c r="D1289" s="18" t="e">
        <f>(#REF!+#REF!)-#REF!</f>
        <v>#REF!</v>
      </c>
      <c r="E1289" s="18"/>
      <c r="F1289" s="18"/>
      <c r="G1289" s="18"/>
      <c r="H1289" s="18"/>
      <c r="I1289" s="17" t="e">
        <f>#REF!-#REF!</f>
        <v>#REF!</v>
      </c>
      <c r="J1289" s="17" t="e">
        <f>#REF!-#REF!</f>
        <v>#REF!</v>
      </c>
    </row>
    <row r="1290" spans="1:10" ht="11.25" hidden="1" customHeight="1">
      <c r="A1290" s="2" t="s">
        <v>138</v>
      </c>
      <c r="B1290" s="3" t="s">
        <v>2622</v>
      </c>
      <c r="C1290" s="1" t="s">
        <v>2623</v>
      </c>
      <c r="D1290" s="18" t="e">
        <f>(#REF!+#REF!)-#REF!</f>
        <v>#REF!</v>
      </c>
      <c r="E1290" s="18">
        <f>E1291+E1292</f>
        <v>0</v>
      </c>
      <c r="F1290" s="18">
        <f>F1291+F1292</f>
        <v>0</v>
      </c>
      <c r="G1290" s="18">
        <f>G1291+G1292</f>
        <v>0</v>
      </c>
      <c r="H1290" s="18">
        <f>H1291+H1292</f>
        <v>0</v>
      </c>
      <c r="I1290" s="17" t="e">
        <f>#REF!-#REF!</f>
        <v>#REF!</v>
      </c>
      <c r="J1290" s="17" t="e">
        <f>#REF!-#REF!</f>
        <v>#REF!</v>
      </c>
    </row>
    <row r="1291" spans="1:10" ht="11.25" hidden="1" customHeight="1">
      <c r="A1291" s="20" t="s">
        <v>143</v>
      </c>
      <c r="B1291" s="3" t="s">
        <v>2624</v>
      </c>
      <c r="C1291" s="1" t="s">
        <v>2625</v>
      </c>
      <c r="D1291" s="18"/>
      <c r="E1291" s="18"/>
      <c r="F1291" s="18"/>
      <c r="G1291" s="18"/>
      <c r="H1291" s="18"/>
      <c r="I1291" s="17"/>
      <c r="J1291" s="17" t="e">
        <f>#REF!-#REF!</f>
        <v>#REF!</v>
      </c>
    </row>
    <row r="1292" spans="1:10" ht="11.25" hidden="1" customHeight="1">
      <c r="A1292" s="21" t="s">
        <v>149</v>
      </c>
      <c r="B1292" s="3" t="s">
        <v>2626</v>
      </c>
      <c r="C1292" s="1" t="s">
        <v>2627</v>
      </c>
      <c r="D1292" s="18"/>
      <c r="E1292" s="18"/>
      <c r="F1292" s="18"/>
      <c r="G1292" s="18"/>
      <c r="H1292" s="18"/>
      <c r="I1292" s="17"/>
      <c r="J1292" s="17" t="e">
        <f>#REF!-#REF!</f>
        <v>#REF!</v>
      </c>
    </row>
    <row r="1293" spans="1:10" ht="11.25" hidden="1" customHeight="1">
      <c r="A1293" s="2" t="s">
        <v>155</v>
      </c>
      <c r="B1293" s="3" t="s">
        <v>2628</v>
      </c>
      <c r="C1293" s="1" t="s">
        <v>2629</v>
      </c>
      <c r="D1293" s="18" t="e">
        <f>(#REF!+#REF!)-#REF!</f>
        <v>#REF!</v>
      </c>
      <c r="E1293" s="18"/>
      <c r="F1293" s="18"/>
      <c r="G1293" s="18"/>
      <c r="H1293" s="18"/>
      <c r="I1293" s="17" t="e">
        <f>#REF!-#REF!</f>
        <v>#REF!</v>
      </c>
      <c r="J1293" s="17" t="e">
        <f>#REF!-#REF!</f>
        <v>#REF!</v>
      </c>
    </row>
    <row r="1294" spans="1:10" ht="22.5" hidden="1" customHeight="1">
      <c r="A1294" s="2" t="s">
        <v>158</v>
      </c>
      <c r="B1294" s="3" t="s">
        <v>2630</v>
      </c>
      <c r="C1294" s="1" t="s">
        <v>2631</v>
      </c>
      <c r="D1294" s="18" t="e">
        <f>(#REF!+#REF!)-#REF!</f>
        <v>#REF!</v>
      </c>
      <c r="E1294" s="18"/>
      <c r="F1294" s="18"/>
      <c r="G1294" s="18"/>
      <c r="H1294" s="18"/>
      <c r="I1294" s="17" t="e">
        <f>#REF!-#REF!</f>
        <v>#REF!</v>
      </c>
      <c r="J1294" s="17" t="e">
        <f>#REF!-#REF!</f>
        <v>#REF!</v>
      </c>
    </row>
    <row r="1295" spans="1:10" s="29" customFormat="1" ht="15" hidden="1" customHeight="1">
      <c r="A1295" s="23" t="s">
        <v>2632</v>
      </c>
      <c r="B1295" s="3" t="s">
        <v>2633</v>
      </c>
      <c r="C1295" s="24" t="s">
        <v>2634</v>
      </c>
      <c r="D1295" s="16" t="e">
        <f>(#REF!+#REF!)-#REF!</f>
        <v>#REF!</v>
      </c>
      <c r="E1295" s="16">
        <f>E1296</f>
        <v>0</v>
      </c>
      <c r="F1295" s="16">
        <f>F1296</f>
        <v>0</v>
      </c>
      <c r="G1295" s="16">
        <f>G1296</f>
        <v>0</v>
      </c>
      <c r="H1295" s="16">
        <f>H1296</f>
        <v>0</v>
      </c>
      <c r="I1295" s="17" t="e">
        <f>#REF!-#REF!</f>
        <v>#REF!</v>
      </c>
      <c r="J1295" s="17" t="e">
        <f>#REF!-#REF!</f>
        <v>#REF!</v>
      </c>
    </row>
    <row r="1296" spans="1:10" ht="11.25" customHeight="1">
      <c r="A1296" s="2" t="s">
        <v>18</v>
      </c>
      <c r="B1296" s="3" t="s">
        <v>2635</v>
      </c>
      <c r="C1296" s="1" t="s">
        <v>2636</v>
      </c>
      <c r="D1296" s="18" t="e">
        <f>(#REF!+#REF!)-#REF!</f>
        <v>#REF!</v>
      </c>
      <c r="E1296" s="18">
        <f>E1311</f>
        <v>0</v>
      </c>
      <c r="F1296" s="18">
        <f>F1311</f>
        <v>0</v>
      </c>
      <c r="G1296" s="18">
        <f>G1311</f>
        <v>0</v>
      </c>
      <c r="H1296" s="18">
        <f>H1311</f>
        <v>0</v>
      </c>
      <c r="I1296" s="17" t="e">
        <f>#REF!-#REF!</f>
        <v>#REF!</v>
      </c>
      <c r="J1296" s="17" t="e">
        <f>#REF!-#REF!</f>
        <v>#REF!</v>
      </c>
    </row>
    <row r="1297" spans="1:10" ht="22.5" hidden="1" customHeight="1">
      <c r="A1297" s="2" t="s">
        <v>21</v>
      </c>
      <c r="B1297" s="3" t="s">
        <v>2637</v>
      </c>
      <c r="C1297" s="1" t="s">
        <v>2638</v>
      </c>
      <c r="D1297" s="18" t="e">
        <f>(#REF!+#REF!)-#REF!</f>
        <v>#REF!</v>
      </c>
      <c r="E1297" s="18"/>
      <c r="F1297" s="18"/>
      <c r="G1297" s="18"/>
      <c r="H1297" s="18"/>
      <c r="I1297" s="17" t="e">
        <f>#REF!-#REF!</f>
        <v>#REF!</v>
      </c>
      <c r="J1297" s="17" t="e">
        <f>#REF!-#REF!</f>
        <v>#REF!</v>
      </c>
    </row>
    <row r="1298" spans="1:10" ht="11.25" hidden="1" customHeight="1">
      <c r="A1298" s="2" t="s">
        <v>24</v>
      </c>
      <c r="B1298" s="3" t="s">
        <v>2639</v>
      </c>
      <c r="C1298" s="1" t="s">
        <v>2640</v>
      </c>
      <c r="D1298" s="18" t="e">
        <f>(#REF!+#REF!)-#REF!</f>
        <v>#REF!</v>
      </c>
      <c r="E1298" s="18"/>
      <c r="F1298" s="18"/>
      <c r="G1298" s="18"/>
      <c r="H1298" s="18"/>
      <c r="I1298" s="17" t="e">
        <f>#REF!-#REF!</f>
        <v>#REF!</v>
      </c>
      <c r="J1298" s="17" t="e">
        <f>#REF!-#REF!</f>
        <v>#REF!</v>
      </c>
    </row>
    <row r="1299" spans="1:10" ht="11.25" hidden="1" customHeight="1">
      <c r="A1299" s="2" t="s">
        <v>27</v>
      </c>
      <c r="B1299" s="3" t="s">
        <v>2641</v>
      </c>
      <c r="C1299" s="1" t="s">
        <v>2642</v>
      </c>
      <c r="D1299" s="18" t="e">
        <f>(#REF!+#REF!)-#REF!</f>
        <v>#REF!</v>
      </c>
      <c r="E1299" s="18"/>
      <c r="F1299" s="18"/>
      <c r="G1299" s="18"/>
      <c r="H1299" s="18"/>
      <c r="I1299" s="17" t="e">
        <f>#REF!-#REF!</f>
        <v>#REF!</v>
      </c>
      <c r="J1299" s="17" t="e">
        <f>#REF!-#REF!</f>
        <v>#REF!</v>
      </c>
    </row>
    <row r="1300" spans="1:10" ht="11.25" hidden="1" customHeight="1">
      <c r="A1300" s="2" t="s">
        <v>30</v>
      </c>
      <c r="B1300" s="3" t="s">
        <v>2643</v>
      </c>
      <c r="C1300" s="1" t="s">
        <v>2644</v>
      </c>
      <c r="D1300" s="18" t="e">
        <f>(#REF!+#REF!)-#REF!</f>
        <v>#REF!</v>
      </c>
      <c r="E1300" s="18"/>
      <c r="F1300" s="18"/>
      <c r="G1300" s="18"/>
      <c r="H1300" s="18"/>
      <c r="I1300" s="17" t="e">
        <f>#REF!-#REF!</f>
        <v>#REF!</v>
      </c>
      <c r="J1300" s="17" t="e">
        <f>#REF!-#REF!</f>
        <v>#REF!</v>
      </c>
    </row>
    <row r="1301" spans="1:10" ht="11.25" hidden="1" customHeight="1">
      <c r="A1301" s="2" t="s">
        <v>36</v>
      </c>
      <c r="B1301" s="3" t="s">
        <v>2645</v>
      </c>
      <c r="C1301" s="1" t="s">
        <v>2646</v>
      </c>
      <c r="D1301" s="18" t="e">
        <f>(#REF!+#REF!)-#REF!</f>
        <v>#REF!</v>
      </c>
      <c r="E1301" s="18"/>
      <c r="F1301" s="18"/>
      <c r="G1301" s="18"/>
      <c r="H1301" s="18"/>
      <c r="I1301" s="17" t="e">
        <f>#REF!-#REF!</f>
        <v>#REF!</v>
      </c>
      <c r="J1301" s="17" t="e">
        <f>#REF!-#REF!</f>
        <v>#REF!</v>
      </c>
    </row>
    <row r="1302" spans="1:10" ht="11.25" hidden="1" customHeight="1">
      <c r="A1302" s="2" t="s">
        <v>39</v>
      </c>
      <c r="B1302" s="3" t="s">
        <v>2647</v>
      </c>
      <c r="C1302" s="1" t="s">
        <v>2648</v>
      </c>
      <c r="D1302" s="18" t="e">
        <f>(#REF!+#REF!)-#REF!</f>
        <v>#REF!</v>
      </c>
      <c r="E1302" s="18"/>
      <c r="F1302" s="18"/>
      <c r="G1302" s="18"/>
      <c r="H1302" s="18"/>
      <c r="I1302" s="17" t="e">
        <f>#REF!-#REF!</f>
        <v>#REF!</v>
      </c>
      <c r="J1302" s="17" t="e">
        <f>#REF!-#REF!</f>
        <v>#REF!</v>
      </c>
    </row>
    <row r="1303" spans="1:10" ht="11.25" hidden="1" customHeight="1">
      <c r="A1303" s="2" t="s">
        <v>42</v>
      </c>
      <c r="B1303" s="3" t="s">
        <v>2649</v>
      </c>
      <c r="C1303" s="1" t="s">
        <v>2650</v>
      </c>
      <c r="D1303" s="18" t="e">
        <f>(#REF!+#REF!)-#REF!</f>
        <v>#REF!</v>
      </c>
      <c r="E1303" s="18"/>
      <c r="F1303" s="18"/>
      <c r="G1303" s="18"/>
      <c r="H1303" s="18"/>
      <c r="I1303" s="17" t="e">
        <f>#REF!-#REF!</f>
        <v>#REF!</v>
      </c>
      <c r="J1303" s="17" t="e">
        <f>#REF!-#REF!</f>
        <v>#REF!</v>
      </c>
    </row>
    <row r="1304" spans="1:10" ht="11.25" hidden="1" customHeight="1">
      <c r="A1304" s="2" t="s">
        <v>45</v>
      </c>
      <c r="B1304" s="3" t="s">
        <v>2651</v>
      </c>
      <c r="C1304" s="1" t="s">
        <v>2652</v>
      </c>
      <c r="D1304" s="18" t="e">
        <f>(#REF!+#REF!)-#REF!</f>
        <v>#REF!</v>
      </c>
      <c r="E1304" s="18"/>
      <c r="F1304" s="18"/>
      <c r="G1304" s="18"/>
      <c r="H1304" s="18"/>
      <c r="I1304" s="17" t="e">
        <f>#REF!-#REF!</f>
        <v>#REF!</v>
      </c>
      <c r="J1304" s="17" t="e">
        <f>#REF!-#REF!</f>
        <v>#REF!</v>
      </c>
    </row>
    <row r="1305" spans="1:10" ht="11.25" hidden="1" customHeight="1">
      <c r="A1305" s="2" t="s">
        <v>182</v>
      </c>
      <c r="B1305" s="3" t="s">
        <v>2653</v>
      </c>
      <c r="C1305" s="1" t="s">
        <v>2654</v>
      </c>
      <c r="D1305" s="18" t="e">
        <f>(#REF!+#REF!)-#REF!</f>
        <v>#REF!</v>
      </c>
      <c r="E1305" s="18"/>
      <c r="F1305" s="18"/>
      <c r="G1305" s="18"/>
      <c r="H1305" s="18"/>
      <c r="I1305" s="17" t="e">
        <f>#REF!-#REF!</f>
        <v>#REF!</v>
      </c>
      <c r="J1305" s="17" t="e">
        <f>#REF!-#REF!</f>
        <v>#REF!</v>
      </c>
    </row>
    <row r="1306" spans="1:10" ht="11.25" hidden="1" customHeight="1">
      <c r="A1306" s="2" t="s">
        <v>51</v>
      </c>
      <c r="B1306" s="3" t="s">
        <v>2655</v>
      </c>
      <c r="C1306" s="1" t="s">
        <v>2656</v>
      </c>
      <c r="D1306" s="18" t="e">
        <f>(#REF!+#REF!)-#REF!</f>
        <v>#REF!</v>
      </c>
      <c r="E1306" s="18"/>
      <c r="F1306" s="18"/>
      <c r="G1306" s="18"/>
      <c r="H1306" s="18"/>
      <c r="I1306" s="17" t="e">
        <f>#REF!-#REF!</f>
        <v>#REF!</v>
      </c>
      <c r="J1306" s="17" t="e">
        <f>#REF!-#REF!</f>
        <v>#REF!</v>
      </c>
    </row>
    <row r="1307" spans="1:10" ht="11.25" hidden="1" customHeight="1">
      <c r="A1307" s="2" t="s">
        <v>54</v>
      </c>
      <c r="B1307" s="3" t="s">
        <v>2657</v>
      </c>
      <c r="C1307" s="1" t="s">
        <v>2658</v>
      </c>
      <c r="D1307" s="18" t="e">
        <f>(#REF!+#REF!)-#REF!</f>
        <v>#REF!</v>
      </c>
      <c r="E1307" s="18"/>
      <c r="F1307" s="18"/>
      <c r="G1307" s="18"/>
      <c r="H1307" s="18"/>
      <c r="I1307" s="17" t="e">
        <f>#REF!-#REF!</f>
        <v>#REF!</v>
      </c>
      <c r="J1307" s="17" t="e">
        <f>#REF!-#REF!</f>
        <v>#REF!</v>
      </c>
    </row>
    <row r="1308" spans="1:10" ht="22.5" hidden="1" customHeight="1">
      <c r="A1308" s="2" t="s">
        <v>63</v>
      </c>
      <c r="B1308" s="3" t="s">
        <v>2659</v>
      </c>
      <c r="C1308" s="1" t="s">
        <v>2660</v>
      </c>
      <c r="D1308" s="18" t="e">
        <f>(#REF!+#REF!)-#REF!</f>
        <v>#REF!</v>
      </c>
      <c r="E1308" s="18"/>
      <c r="F1308" s="18"/>
      <c r="G1308" s="18"/>
      <c r="H1308" s="18"/>
      <c r="I1308" s="17" t="e">
        <f>#REF!-#REF!</f>
        <v>#REF!</v>
      </c>
      <c r="J1308" s="17" t="e">
        <f>#REF!-#REF!</f>
        <v>#REF!</v>
      </c>
    </row>
    <row r="1309" spans="1:10" ht="11.25" hidden="1" customHeight="1">
      <c r="A1309" s="2" t="s">
        <v>66</v>
      </c>
      <c r="B1309" s="3" t="s">
        <v>2661</v>
      </c>
      <c r="C1309" s="1" t="s">
        <v>2662</v>
      </c>
      <c r="D1309" s="18" t="e">
        <f>(#REF!+#REF!)-#REF!</f>
        <v>#REF!</v>
      </c>
      <c r="E1309" s="18"/>
      <c r="F1309" s="18"/>
      <c r="G1309" s="18"/>
      <c r="H1309" s="18"/>
      <c r="I1309" s="17" t="e">
        <f>#REF!-#REF!</f>
        <v>#REF!</v>
      </c>
      <c r="J1309" s="17" t="e">
        <f>#REF!-#REF!</f>
        <v>#REF!</v>
      </c>
    </row>
    <row r="1310" spans="1:10" ht="11.25" hidden="1" customHeight="1">
      <c r="A1310" s="2" t="s">
        <v>69</v>
      </c>
      <c r="B1310" s="3" t="s">
        <v>2663</v>
      </c>
      <c r="C1310" s="1" t="s">
        <v>2664</v>
      </c>
      <c r="D1310" s="18" t="e">
        <f>(#REF!+#REF!)-#REF!</f>
        <v>#REF!</v>
      </c>
      <c r="E1310" s="18"/>
      <c r="F1310" s="18"/>
      <c r="G1310" s="18"/>
      <c r="H1310" s="18"/>
      <c r="I1310" s="17" t="e">
        <f>#REF!-#REF!</f>
        <v>#REF!</v>
      </c>
      <c r="J1310" s="17" t="e">
        <f>#REF!-#REF!</f>
        <v>#REF!</v>
      </c>
    </row>
    <row r="1311" spans="1:10" ht="11.25" hidden="1" customHeight="1">
      <c r="A1311" s="2" t="s">
        <v>72</v>
      </c>
      <c r="B1311" s="3" t="s">
        <v>2665</v>
      </c>
      <c r="C1311" s="1" t="s">
        <v>2666</v>
      </c>
      <c r="D1311" s="18" t="e">
        <f>(#REF!+#REF!)-#REF!</f>
        <v>#REF!</v>
      </c>
      <c r="E1311" s="18">
        <f>E1312+E1313</f>
        <v>0</v>
      </c>
      <c r="F1311" s="18">
        <f>F1312+F1313</f>
        <v>0</v>
      </c>
      <c r="G1311" s="18">
        <f>G1312+G1313</f>
        <v>0</v>
      </c>
      <c r="H1311" s="18">
        <f>H1312+H1313</f>
        <v>0</v>
      </c>
      <c r="I1311" s="17" t="e">
        <f>#REF!-#REF!</f>
        <v>#REF!</v>
      </c>
      <c r="J1311" s="17" t="e">
        <f>#REF!-#REF!</f>
        <v>#REF!</v>
      </c>
    </row>
    <row r="1312" spans="1:10" ht="22.5" hidden="1" customHeight="1">
      <c r="A1312" s="2" t="s">
        <v>75</v>
      </c>
      <c r="B1312" s="3" t="s">
        <v>2667</v>
      </c>
      <c r="C1312" s="1" t="s">
        <v>2668</v>
      </c>
      <c r="D1312" s="18" t="e">
        <f>(#REF!+#REF!)-#REF!</f>
        <v>#REF!</v>
      </c>
      <c r="E1312" s="18"/>
      <c r="F1312" s="18"/>
      <c r="G1312" s="18"/>
      <c r="H1312" s="18"/>
      <c r="I1312" s="17" t="e">
        <f>#REF!-#REF!</f>
        <v>#REF!</v>
      </c>
      <c r="J1312" s="17" t="e">
        <f>#REF!-#REF!</f>
        <v>#REF!</v>
      </c>
    </row>
    <row r="1313" spans="1:14" ht="33.75" hidden="1" customHeight="1">
      <c r="A1313" s="2" t="s">
        <v>78</v>
      </c>
      <c r="B1313" s="3" t="s">
        <v>2669</v>
      </c>
      <c r="C1313" s="1" t="s">
        <v>2670</v>
      </c>
      <c r="D1313" s="18" t="e">
        <f>(#REF!+#REF!)-#REF!</f>
        <v>#REF!</v>
      </c>
      <c r="E1313" s="18"/>
      <c r="F1313" s="18"/>
      <c r="G1313" s="18"/>
      <c r="H1313" s="18"/>
      <c r="I1313" s="17" t="e">
        <f>#REF!-#REF!</f>
        <v>#REF!</v>
      </c>
      <c r="J1313" s="17" t="e">
        <f>#REF!-#REF!</f>
        <v>#REF!</v>
      </c>
    </row>
    <row r="1314" spans="1:14" ht="11.25" hidden="1" customHeight="1">
      <c r="A1314" s="2" t="s">
        <v>81</v>
      </c>
      <c r="B1314" s="3" t="s">
        <v>2671</v>
      </c>
      <c r="C1314" s="1" t="s">
        <v>2672</v>
      </c>
      <c r="D1314" s="18" t="e">
        <f>(#REF!+#REF!)-#REF!</f>
        <v>#REF!</v>
      </c>
      <c r="E1314" s="18"/>
      <c r="F1314" s="18"/>
      <c r="G1314" s="18"/>
      <c r="H1314" s="18"/>
      <c r="I1314" s="17" t="e">
        <f>#REF!-#REF!</f>
        <v>#REF!</v>
      </c>
      <c r="J1314" s="17" t="e">
        <f>#REF!-#REF!</f>
        <v>#REF!</v>
      </c>
    </row>
    <row r="1315" spans="1:14" ht="22.5" hidden="1" customHeight="1">
      <c r="A1315" s="2" t="s">
        <v>84</v>
      </c>
      <c r="B1315" s="3" t="s">
        <v>2673</v>
      </c>
      <c r="C1315" s="1" t="s">
        <v>2674</v>
      </c>
      <c r="D1315" s="18" t="e">
        <f>(#REF!+#REF!)-#REF!</f>
        <v>#REF!</v>
      </c>
      <c r="E1315" s="18"/>
      <c r="F1315" s="18"/>
      <c r="G1315" s="18"/>
      <c r="H1315" s="18"/>
      <c r="I1315" s="17" t="e">
        <f>#REF!-#REF!</f>
        <v>#REF!</v>
      </c>
      <c r="J1315" s="17" t="e">
        <f>#REF!-#REF!</f>
        <v>#REF!</v>
      </c>
    </row>
    <row r="1316" spans="1:14" ht="22.5" hidden="1" customHeight="1">
      <c r="A1316" s="2" t="s">
        <v>87</v>
      </c>
      <c r="B1316" s="3" t="s">
        <v>2675</v>
      </c>
      <c r="C1316" s="1" t="s">
        <v>2676</v>
      </c>
      <c r="D1316" s="18" t="e">
        <f>(#REF!+#REF!)-#REF!</f>
        <v>#REF!</v>
      </c>
      <c r="E1316" s="18"/>
      <c r="F1316" s="18"/>
      <c r="G1316" s="18"/>
      <c r="H1316" s="18"/>
      <c r="I1316" s="17" t="e">
        <f>#REF!-#REF!</f>
        <v>#REF!</v>
      </c>
      <c r="J1316" s="17" t="e">
        <f>#REF!-#REF!</f>
        <v>#REF!</v>
      </c>
    </row>
    <row r="1317" spans="1:14" ht="11.25" hidden="1" customHeight="1">
      <c r="A1317" s="2" t="s">
        <v>90</v>
      </c>
      <c r="B1317" s="3" t="s">
        <v>2677</v>
      </c>
      <c r="C1317" s="1" t="s">
        <v>2678</v>
      </c>
      <c r="D1317" s="18" t="e">
        <f>(#REF!+#REF!)-#REF!</f>
        <v>#REF!</v>
      </c>
      <c r="E1317" s="18"/>
      <c r="F1317" s="18"/>
      <c r="G1317" s="18"/>
      <c r="H1317" s="18"/>
      <c r="I1317" s="17" t="e">
        <f>#REF!-#REF!</f>
        <v>#REF!</v>
      </c>
      <c r="J1317" s="17" t="e">
        <f>#REF!-#REF!</f>
        <v>#REF!</v>
      </c>
    </row>
    <row r="1318" spans="1:14" ht="11.25" hidden="1" customHeight="1">
      <c r="A1318" s="2" t="s">
        <v>93</v>
      </c>
      <c r="B1318" s="3" t="s">
        <v>2679</v>
      </c>
      <c r="C1318" s="1" t="s">
        <v>2680</v>
      </c>
      <c r="D1318" s="18" t="e">
        <f>(#REF!+#REF!)-#REF!</f>
        <v>#REF!</v>
      </c>
      <c r="E1318" s="18"/>
      <c r="F1318" s="18"/>
      <c r="G1318" s="18"/>
      <c r="H1318" s="18"/>
      <c r="I1318" s="17" t="e">
        <f>#REF!-#REF!</f>
        <v>#REF!</v>
      </c>
      <c r="J1318" s="17" t="e">
        <f>#REF!-#REF!</f>
        <v>#REF!</v>
      </c>
    </row>
    <row r="1319" spans="1:14" ht="33.75" hidden="1" customHeight="1">
      <c r="A1319" s="2" t="s">
        <v>96</v>
      </c>
      <c r="B1319" s="3" t="s">
        <v>2681</v>
      </c>
      <c r="C1319" s="1" t="s">
        <v>2682</v>
      </c>
      <c r="D1319" s="18" t="e">
        <f>(#REF!+#REF!)-#REF!</f>
        <v>#REF!</v>
      </c>
      <c r="E1319" s="18"/>
      <c r="F1319" s="18"/>
      <c r="G1319" s="18"/>
      <c r="H1319" s="18"/>
      <c r="I1319" s="17" t="e">
        <f>#REF!-#REF!</f>
        <v>#REF!</v>
      </c>
      <c r="J1319" s="17" t="e">
        <f>#REF!-#REF!</f>
        <v>#REF!</v>
      </c>
    </row>
    <row r="1320" spans="1:14" ht="11.25" hidden="1" customHeight="1">
      <c r="A1320" s="2" t="s">
        <v>99</v>
      </c>
      <c r="B1320" s="3" t="s">
        <v>2683</v>
      </c>
      <c r="C1320" s="1" t="s">
        <v>2684</v>
      </c>
      <c r="D1320" s="18" t="e">
        <f>(#REF!+#REF!)-#REF!</f>
        <v>#REF!</v>
      </c>
      <c r="E1320" s="18"/>
      <c r="F1320" s="18"/>
      <c r="G1320" s="18"/>
      <c r="H1320" s="18"/>
      <c r="I1320" s="17" t="e">
        <f>#REF!-#REF!</f>
        <v>#REF!</v>
      </c>
      <c r="J1320" s="17" t="e">
        <f>#REF!-#REF!</f>
        <v>#REF!</v>
      </c>
    </row>
    <row r="1321" spans="1:14" ht="33.75" hidden="1" customHeight="1">
      <c r="A1321" s="2" t="s">
        <v>102</v>
      </c>
      <c r="B1321" s="3" t="s">
        <v>2685</v>
      </c>
      <c r="C1321" s="1" t="s">
        <v>2686</v>
      </c>
      <c r="D1321" s="18" t="e">
        <f>(#REF!+#REF!)-#REF!</f>
        <v>#REF!</v>
      </c>
      <c r="E1321" s="18"/>
      <c r="F1321" s="18"/>
      <c r="G1321" s="18"/>
      <c r="H1321" s="18"/>
      <c r="I1321" s="17" t="e">
        <f>#REF!-#REF!</f>
        <v>#REF!</v>
      </c>
      <c r="J1321" s="17" t="e">
        <f>#REF!-#REF!</f>
        <v>#REF!</v>
      </c>
    </row>
    <row r="1322" spans="1:14" ht="11.25" customHeight="1">
      <c r="A1322" s="2" t="s">
        <v>107</v>
      </c>
      <c r="B1322" s="3" t="s">
        <v>2687</v>
      </c>
      <c r="C1322" s="1" t="s">
        <v>2688</v>
      </c>
      <c r="D1322" s="18" t="e">
        <f>(#REF!+#REF!)-#REF!</f>
        <v>#REF!</v>
      </c>
      <c r="E1322" s="18"/>
      <c r="F1322" s="18"/>
      <c r="G1322" s="18"/>
      <c r="H1322" s="18"/>
      <c r="I1322" s="17" t="e">
        <f>#REF!-#REF!</f>
        <v>#REF!</v>
      </c>
      <c r="J1322" s="17" t="e">
        <f>#REF!-#REF!</f>
        <v>#REF!</v>
      </c>
    </row>
    <row r="1323" spans="1:14" ht="11.25" customHeight="1">
      <c r="A1323" s="2" t="s">
        <v>126</v>
      </c>
      <c r="B1323" s="3" t="s">
        <v>2689</v>
      </c>
      <c r="C1323" s="1" t="s">
        <v>2690</v>
      </c>
      <c r="D1323" s="18" t="e">
        <f>(#REF!+#REF!)-#REF!</f>
        <v>#REF!</v>
      </c>
      <c r="E1323" s="18">
        <f>E1324+E1326</f>
        <v>0</v>
      </c>
      <c r="F1323" s="18">
        <f>F1324+F1326</f>
        <v>16300</v>
      </c>
      <c r="G1323" s="18">
        <f>G1324+G1326</f>
        <v>0</v>
      </c>
      <c r="H1323" s="18">
        <f>H1324+H1326</f>
        <v>16300</v>
      </c>
      <c r="I1323" s="17" t="e">
        <f>#REF!-#REF!</f>
        <v>#REF!</v>
      </c>
      <c r="J1323" s="17" t="e">
        <f>#REF!-#REF!</f>
        <v>#REF!</v>
      </c>
    </row>
    <row r="1324" spans="1:14" ht="11.25" customHeight="1">
      <c r="A1324" s="2" t="s">
        <v>129</v>
      </c>
      <c r="B1324" s="3" t="s">
        <v>2691</v>
      </c>
      <c r="C1324" s="1" t="s">
        <v>2692</v>
      </c>
      <c r="D1324" s="18" t="e">
        <f>(#REF!+#REF!)-#REF!</f>
        <v>#REF!</v>
      </c>
      <c r="E1324" s="18"/>
      <c r="F1324" s="18">
        <v>10050</v>
      </c>
      <c r="G1324" s="18"/>
      <c r="H1324" s="18">
        <v>10050</v>
      </c>
      <c r="I1324" s="17" t="e">
        <f>#REF!-#REF!</f>
        <v>#REF!</v>
      </c>
      <c r="J1324" s="17" t="e">
        <f>#REF!-#REF!</f>
        <v>#REF!</v>
      </c>
    </row>
    <row r="1325" spans="1:14" ht="22.5" customHeight="1">
      <c r="A1325" s="2" t="s">
        <v>132</v>
      </c>
      <c r="B1325" s="3" t="s">
        <v>2693</v>
      </c>
      <c r="C1325" s="1" t="s">
        <v>2694</v>
      </c>
      <c r="D1325" s="18" t="e">
        <f>(#REF!+#REF!)-#REF!</f>
        <v>#REF!</v>
      </c>
      <c r="E1325" s="18"/>
      <c r="F1325" s="18"/>
      <c r="G1325" s="18"/>
      <c r="H1325" s="18"/>
      <c r="I1325" s="17" t="e">
        <f>#REF!-#REF!</f>
        <v>#REF!</v>
      </c>
      <c r="J1325" s="17" t="e">
        <f>#REF!-#REF!</f>
        <v>#REF!</v>
      </c>
    </row>
    <row r="1326" spans="1:14" ht="22.5" customHeight="1">
      <c r="A1326" s="2" t="s">
        <v>135</v>
      </c>
      <c r="B1326" s="3" t="s">
        <v>2695</v>
      </c>
      <c r="C1326" s="1" t="s">
        <v>2696</v>
      </c>
      <c r="D1326" s="18" t="e">
        <f>(#REF!+#REF!)-#REF!</f>
        <v>#REF!</v>
      </c>
      <c r="E1326" s="18">
        <f>E1327+E1329+E1328</f>
        <v>0</v>
      </c>
      <c r="F1326" s="18">
        <f>F1327+F1329+F1328</f>
        <v>6250</v>
      </c>
      <c r="G1326" s="18">
        <f t="shared" ref="G1326:N1326" si="26">G1327+G1329+G1328</f>
        <v>0</v>
      </c>
      <c r="H1326" s="18">
        <f t="shared" si="26"/>
        <v>6250</v>
      </c>
      <c r="I1326" s="25" t="e">
        <f t="shared" si="26"/>
        <v>#REF!</v>
      </c>
      <c r="J1326" s="19" t="e">
        <f t="shared" si="26"/>
        <v>#REF!</v>
      </c>
      <c r="K1326" s="19">
        <f t="shared" si="26"/>
        <v>0</v>
      </c>
      <c r="L1326" s="19">
        <f t="shared" si="26"/>
        <v>0</v>
      </c>
      <c r="M1326" s="19">
        <f t="shared" si="26"/>
        <v>0</v>
      </c>
      <c r="N1326" s="19">
        <f t="shared" si="26"/>
        <v>0</v>
      </c>
    </row>
    <row r="1327" spans="1:14" ht="12" customHeight="1">
      <c r="A1327" s="2" t="s">
        <v>138</v>
      </c>
      <c r="B1327" s="3" t="s">
        <v>2697</v>
      </c>
      <c r="C1327" s="1" t="s">
        <v>2698</v>
      </c>
      <c r="D1327" s="18" t="e">
        <f>(#REF!+#REF!)-#REF!</f>
        <v>#REF!</v>
      </c>
      <c r="E1327" s="18"/>
      <c r="F1327" s="18">
        <v>6250</v>
      </c>
      <c r="G1327" s="18"/>
      <c r="H1327" s="18">
        <v>6250</v>
      </c>
      <c r="I1327" s="17" t="e">
        <f>#REF!-#REF!</f>
        <v>#REF!</v>
      </c>
      <c r="J1327" s="17" t="e">
        <f>#REF!-#REF!</f>
        <v>#REF!</v>
      </c>
    </row>
    <row r="1328" spans="1:14" ht="12" customHeight="1">
      <c r="A1328" s="20" t="s">
        <v>146</v>
      </c>
      <c r="B1328" s="3" t="s">
        <v>496</v>
      </c>
      <c r="C1328" s="1" t="s">
        <v>2699</v>
      </c>
      <c r="D1328" s="18"/>
      <c r="E1328" s="18"/>
      <c r="F1328" s="18"/>
      <c r="G1328" s="18"/>
      <c r="H1328" s="18"/>
      <c r="I1328" s="17"/>
      <c r="J1328" s="17"/>
    </row>
    <row r="1329" spans="1:10" ht="11.25" customHeight="1">
      <c r="A1329" s="2" t="s">
        <v>155</v>
      </c>
      <c r="B1329" s="3" t="s">
        <v>2700</v>
      </c>
      <c r="C1329" s="1" t="s">
        <v>2701</v>
      </c>
      <c r="D1329" s="18" t="e">
        <f>(#REF!+#REF!)-#REF!</f>
        <v>#REF!</v>
      </c>
      <c r="E1329" s="18"/>
      <c r="F1329" s="18"/>
      <c r="G1329" s="18"/>
      <c r="H1329" s="18"/>
      <c r="I1329" s="17" t="e">
        <f>#REF!-#REF!</f>
        <v>#REF!</v>
      </c>
      <c r="J1329" s="17" t="e">
        <f>#REF!-#REF!</f>
        <v>#REF!</v>
      </c>
    </row>
    <row r="1330" spans="1:10" ht="22.5" customHeight="1">
      <c r="A1330" s="2" t="s">
        <v>158</v>
      </c>
      <c r="B1330" s="3" t="s">
        <v>2702</v>
      </c>
      <c r="C1330" s="1" t="s">
        <v>2703</v>
      </c>
      <c r="D1330" s="18" t="e">
        <f>(#REF!+#REF!)-#REF!</f>
        <v>#REF!</v>
      </c>
      <c r="E1330" s="18"/>
      <c r="F1330" s="18"/>
      <c r="G1330" s="18"/>
      <c r="H1330" s="18"/>
      <c r="I1330" s="17" t="e">
        <f>#REF!-#REF!</f>
        <v>#REF!</v>
      </c>
      <c r="J1330" s="17" t="e">
        <f>#REF!-#REF!</f>
        <v>#REF!</v>
      </c>
    </row>
    <row r="1331" spans="1:10" ht="11.25" hidden="1" customHeight="1">
      <c r="A1331" s="2" t="s">
        <v>2704</v>
      </c>
      <c r="B1331" s="3" t="s">
        <v>2705</v>
      </c>
      <c r="C1331" s="1" t="s">
        <v>2706</v>
      </c>
      <c r="D1331" s="18" t="e">
        <f>(#REF!+#REF!)-#REF!</f>
        <v>#REF!</v>
      </c>
      <c r="E1331" s="18"/>
      <c r="F1331" s="18"/>
      <c r="G1331" s="18"/>
      <c r="H1331" s="18"/>
      <c r="I1331" s="17" t="e">
        <f>#REF!-#REF!</f>
        <v>#REF!</v>
      </c>
      <c r="J1331" s="17" t="e">
        <f>#REF!-#REF!</f>
        <v>#REF!</v>
      </c>
    </row>
    <row r="1332" spans="1:10" ht="11.25" hidden="1" customHeight="1">
      <c r="A1332" s="2" t="s">
        <v>18</v>
      </c>
      <c r="B1332" s="3" t="s">
        <v>2707</v>
      </c>
      <c r="C1332" s="1" t="s">
        <v>2708</v>
      </c>
      <c r="D1332" s="18" t="e">
        <f>(#REF!+#REF!)-#REF!</f>
        <v>#REF!</v>
      </c>
      <c r="E1332" s="18"/>
      <c r="F1332" s="18"/>
      <c r="G1332" s="18"/>
      <c r="H1332" s="18"/>
      <c r="I1332" s="17" t="e">
        <f>#REF!-#REF!</f>
        <v>#REF!</v>
      </c>
      <c r="J1332" s="17" t="e">
        <f>#REF!-#REF!</f>
        <v>#REF!</v>
      </c>
    </row>
    <row r="1333" spans="1:10" ht="22.5" hidden="1" customHeight="1">
      <c r="A1333" s="2" t="s">
        <v>21</v>
      </c>
      <c r="B1333" s="3" t="s">
        <v>2709</v>
      </c>
      <c r="C1333" s="1" t="s">
        <v>2710</v>
      </c>
      <c r="D1333" s="18" t="e">
        <f>(#REF!+#REF!)-#REF!</f>
        <v>#REF!</v>
      </c>
      <c r="E1333" s="18"/>
      <c r="F1333" s="18"/>
      <c r="G1333" s="18"/>
      <c r="H1333" s="18"/>
      <c r="I1333" s="17" t="e">
        <f>#REF!-#REF!</f>
        <v>#REF!</v>
      </c>
      <c r="J1333" s="17" t="e">
        <f>#REF!-#REF!</f>
        <v>#REF!</v>
      </c>
    </row>
    <row r="1334" spans="1:10" ht="11.25" hidden="1" customHeight="1">
      <c r="A1334" s="2" t="s">
        <v>24</v>
      </c>
      <c r="B1334" s="3" t="s">
        <v>2711</v>
      </c>
      <c r="C1334" s="1" t="s">
        <v>2712</v>
      </c>
      <c r="D1334" s="18" t="e">
        <f>(#REF!+#REF!)-#REF!</f>
        <v>#REF!</v>
      </c>
      <c r="E1334" s="18"/>
      <c r="F1334" s="18"/>
      <c r="G1334" s="18"/>
      <c r="H1334" s="18"/>
      <c r="I1334" s="17" t="e">
        <f>#REF!-#REF!</f>
        <v>#REF!</v>
      </c>
      <c r="J1334" s="17" t="e">
        <f>#REF!-#REF!</f>
        <v>#REF!</v>
      </c>
    </row>
    <row r="1335" spans="1:10" ht="11.25" hidden="1" customHeight="1">
      <c r="A1335" s="2" t="s">
        <v>27</v>
      </c>
      <c r="B1335" s="3" t="s">
        <v>2713</v>
      </c>
      <c r="C1335" s="1" t="s">
        <v>2714</v>
      </c>
      <c r="D1335" s="18" t="e">
        <f>(#REF!+#REF!)-#REF!</f>
        <v>#REF!</v>
      </c>
      <c r="E1335" s="18"/>
      <c r="F1335" s="18"/>
      <c r="G1335" s="18"/>
      <c r="H1335" s="18"/>
      <c r="I1335" s="17" t="e">
        <f>#REF!-#REF!</f>
        <v>#REF!</v>
      </c>
      <c r="J1335" s="17" t="e">
        <f>#REF!-#REF!</f>
        <v>#REF!</v>
      </c>
    </row>
    <row r="1336" spans="1:10" ht="11.25" hidden="1" customHeight="1">
      <c r="A1336" s="2" t="s">
        <v>30</v>
      </c>
      <c r="B1336" s="3" t="s">
        <v>2715</v>
      </c>
      <c r="C1336" s="1" t="s">
        <v>2716</v>
      </c>
      <c r="D1336" s="18" t="e">
        <f>(#REF!+#REF!)-#REF!</f>
        <v>#REF!</v>
      </c>
      <c r="E1336" s="18"/>
      <c r="F1336" s="18"/>
      <c r="G1336" s="18"/>
      <c r="H1336" s="18"/>
      <c r="I1336" s="17" t="e">
        <f>#REF!-#REF!</f>
        <v>#REF!</v>
      </c>
      <c r="J1336" s="17" t="e">
        <f>#REF!-#REF!</f>
        <v>#REF!</v>
      </c>
    </row>
    <row r="1337" spans="1:10" ht="11.25" hidden="1" customHeight="1">
      <c r="A1337" s="2" t="s">
        <v>36</v>
      </c>
      <c r="B1337" s="3" t="s">
        <v>2717</v>
      </c>
      <c r="C1337" s="1" t="s">
        <v>2718</v>
      </c>
      <c r="D1337" s="18" t="e">
        <f>(#REF!+#REF!)-#REF!</f>
        <v>#REF!</v>
      </c>
      <c r="E1337" s="18"/>
      <c r="F1337" s="18"/>
      <c r="G1337" s="18"/>
      <c r="H1337" s="18"/>
      <c r="I1337" s="17" t="e">
        <f>#REF!-#REF!</f>
        <v>#REF!</v>
      </c>
      <c r="J1337" s="17" t="e">
        <f>#REF!-#REF!</f>
        <v>#REF!</v>
      </c>
    </row>
    <row r="1338" spans="1:10" ht="11.25" hidden="1" customHeight="1">
      <c r="A1338" s="2" t="s">
        <v>39</v>
      </c>
      <c r="B1338" s="3" t="s">
        <v>2719</v>
      </c>
      <c r="C1338" s="1" t="s">
        <v>2720</v>
      </c>
      <c r="D1338" s="18" t="e">
        <f>(#REF!+#REF!)-#REF!</f>
        <v>#REF!</v>
      </c>
      <c r="E1338" s="18"/>
      <c r="F1338" s="18"/>
      <c r="G1338" s="18"/>
      <c r="H1338" s="18"/>
      <c r="I1338" s="17" t="e">
        <f>#REF!-#REF!</f>
        <v>#REF!</v>
      </c>
      <c r="J1338" s="17" t="e">
        <f>#REF!-#REF!</f>
        <v>#REF!</v>
      </c>
    </row>
    <row r="1339" spans="1:10" ht="11.25" hidden="1" customHeight="1">
      <c r="A1339" s="2" t="s">
        <v>42</v>
      </c>
      <c r="B1339" s="3" t="s">
        <v>2721</v>
      </c>
      <c r="C1339" s="1" t="s">
        <v>2722</v>
      </c>
      <c r="D1339" s="18" t="e">
        <f>(#REF!+#REF!)-#REF!</f>
        <v>#REF!</v>
      </c>
      <c r="E1339" s="18"/>
      <c r="F1339" s="18"/>
      <c r="G1339" s="18"/>
      <c r="H1339" s="18"/>
      <c r="I1339" s="17" t="e">
        <f>#REF!-#REF!</f>
        <v>#REF!</v>
      </c>
      <c r="J1339" s="17" t="e">
        <f>#REF!-#REF!</f>
        <v>#REF!</v>
      </c>
    </row>
    <row r="1340" spans="1:10" ht="11.25" hidden="1" customHeight="1">
      <c r="A1340" s="2" t="s">
        <v>45</v>
      </c>
      <c r="B1340" s="3" t="s">
        <v>2723</v>
      </c>
      <c r="C1340" s="1" t="s">
        <v>2724</v>
      </c>
      <c r="D1340" s="18" t="e">
        <f>(#REF!+#REF!)-#REF!</f>
        <v>#REF!</v>
      </c>
      <c r="E1340" s="18"/>
      <c r="F1340" s="18"/>
      <c r="G1340" s="18"/>
      <c r="H1340" s="18"/>
      <c r="I1340" s="17" t="e">
        <f>#REF!-#REF!</f>
        <v>#REF!</v>
      </c>
      <c r="J1340" s="17" t="e">
        <f>#REF!-#REF!</f>
        <v>#REF!</v>
      </c>
    </row>
    <row r="1341" spans="1:10" ht="11.25" hidden="1" customHeight="1">
      <c r="A1341" s="2" t="s">
        <v>182</v>
      </c>
      <c r="B1341" s="3" t="s">
        <v>2725</v>
      </c>
      <c r="C1341" s="1" t="s">
        <v>2726</v>
      </c>
      <c r="D1341" s="18" t="e">
        <f>(#REF!+#REF!)-#REF!</f>
        <v>#REF!</v>
      </c>
      <c r="E1341" s="18"/>
      <c r="F1341" s="18"/>
      <c r="G1341" s="18"/>
      <c r="H1341" s="18"/>
      <c r="I1341" s="17" t="e">
        <f>#REF!-#REF!</f>
        <v>#REF!</v>
      </c>
      <c r="J1341" s="17" t="e">
        <f>#REF!-#REF!</f>
        <v>#REF!</v>
      </c>
    </row>
    <row r="1342" spans="1:10" ht="11.25" hidden="1" customHeight="1">
      <c r="A1342" s="2" t="s">
        <v>51</v>
      </c>
      <c r="B1342" s="3" t="s">
        <v>2727</v>
      </c>
      <c r="C1342" s="1" t="s">
        <v>2728</v>
      </c>
      <c r="D1342" s="18" t="e">
        <f>(#REF!+#REF!)-#REF!</f>
        <v>#REF!</v>
      </c>
      <c r="E1342" s="18"/>
      <c r="F1342" s="18"/>
      <c r="G1342" s="18"/>
      <c r="H1342" s="18"/>
      <c r="I1342" s="17" t="e">
        <f>#REF!-#REF!</f>
        <v>#REF!</v>
      </c>
      <c r="J1342" s="17" t="e">
        <f>#REF!-#REF!</f>
        <v>#REF!</v>
      </c>
    </row>
    <row r="1343" spans="1:10" ht="11.25" hidden="1" customHeight="1">
      <c r="A1343" s="2" t="s">
        <v>54</v>
      </c>
      <c r="B1343" s="3" t="s">
        <v>2729</v>
      </c>
      <c r="C1343" s="1" t="s">
        <v>2730</v>
      </c>
      <c r="D1343" s="18" t="e">
        <f>(#REF!+#REF!)-#REF!</f>
        <v>#REF!</v>
      </c>
      <c r="E1343" s="18"/>
      <c r="F1343" s="18"/>
      <c r="G1343" s="18"/>
      <c r="H1343" s="18"/>
      <c r="I1343" s="17" t="e">
        <f>#REF!-#REF!</f>
        <v>#REF!</v>
      </c>
      <c r="J1343" s="17" t="e">
        <f>#REF!-#REF!</f>
        <v>#REF!</v>
      </c>
    </row>
    <row r="1344" spans="1:10" ht="22.5" hidden="1" customHeight="1">
      <c r="A1344" s="2" t="s">
        <v>63</v>
      </c>
      <c r="B1344" s="3" t="s">
        <v>2731</v>
      </c>
      <c r="C1344" s="1" t="s">
        <v>2732</v>
      </c>
      <c r="D1344" s="18" t="e">
        <f>(#REF!+#REF!)-#REF!</f>
        <v>#REF!</v>
      </c>
      <c r="E1344" s="18"/>
      <c r="F1344" s="18"/>
      <c r="G1344" s="18"/>
      <c r="H1344" s="18"/>
      <c r="I1344" s="17" t="e">
        <f>#REF!-#REF!</f>
        <v>#REF!</v>
      </c>
      <c r="J1344" s="17" t="e">
        <f>#REF!-#REF!</f>
        <v>#REF!</v>
      </c>
    </row>
    <row r="1345" spans="1:10" ht="11.25" hidden="1" customHeight="1">
      <c r="A1345" s="2" t="s">
        <v>66</v>
      </c>
      <c r="B1345" s="3" t="s">
        <v>2733</v>
      </c>
      <c r="C1345" s="1" t="s">
        <v>2734</v>
      </c>
      <c r="D1345" s="18" t="e">
        <f>(#REF!+#REF!)-#REF!</f>
        <v>#REF!</v>
      </c>
      <c r="E1345" s="18"/>
      <c r="F1345" s="18"/>
      <c r="G1345" s="18"/>
      <c r="H1345" s="18"/>
      <c r="I1345" s="17" t="e">
        <f>#REF!-#REF!</f>
        <v>#REF!</v>
      </c>
      <c r="J1345" s="17" t="e">
        <f>#REF!-#REF!</f>
        <v>#REF!</v>
      </c>
    </row>
    <row r="1346" spans="1:10" ht="11.25" hidden="1" customHeight="1">
      <c r="A1346" s="2" t="s">
        <v>69</v>
      </c>
      <c r="B1346" s="3" t="s">
        <v>2735</v>
      </c>
      <c r="C1346" s="1" t="s">
        <v>2736</v>
      </c>
      <c r="D1346" s="18" t="e">
        <f>(#REF!+#REF!)-#REF!</f>
        <v>#REF!</v>
      </c>
      <c r="E1346" s="18"/>
      <c r="F1346" s="18"/>
      <c r="G1346" s="18"/>
      <c r="H1346" s="18"/>
      <c r="I1346" s="17" t="e">
        <f>#REF!-#REF!</f>
        <v>#REF!</v>
      </c>
      <c r="J1346" s="17" t="e">
        <f>#REF!-#REF!</f>
        <v>#REF!</v>
      </c>
    </row>
    <row r="1347" spans="1:10" ht="11.25" hidden="1" customHeight="1">
      <c r="A1347" s="2" t="s">
        <v>72</v>
      </c>
      <c r="B1347" s="3" t="s">
        <v>2737</v>
      </c>
      <c r="C1347" s="1" t="s">
        <v>2738</v>
      </c>
      <c r="D1347" s="18" t="e">
        <f>(#REF!+#REF!)-#REF!</f>
        <v>#REF!</v>
      </c>
      <c r="E1347" s="18"/>
      <c r="F1347" s="18"/>
      <c r="G1347" s="18"/>
      <c r="H1347" s="18"/>
      <c r="I1347" s="17" t="e">
        <f>#REF!-#REF!</f>
        <v>#REF!</v>
      </c>
      <c r="J1347" s="17" t="e">
        <f>#REF!-#REF!</f>
        <v>#REF!</v>
      </c>
    </row>
    <row r="1348" spans="1:10" ht="22.5" hidden="1" customHeight="1">
      <c r="A1348" s="2" t="s">
        <v>75</v>
      </c>
      <c r="B1348" s="3" t="s">
        <v>2739</v>
      </c>
      <c r="C1348" s="1" t="s">
        <v>2740</v>
      </c>
      <c r="D1348" s="18" t="e">
        <f>(#REF!+#REF!)-#REF!</f>
        <v>#REF!</v>
      </c>
      <c r="E1348" s="18"/>
      <c r="F1348" s="18"/>
      <c r="G1348" s="18"/>
      <c r="H1348" s="18"/>
      <c r="I1348" s="17" t="e">
        <f>#REF!-#REF!</f>
        <v>#REF!</v>
      </c>
      <c r="J1348" s="17" t="e">
        <f>#REF!-#REF!</f>
        <v>#REF!</v>
      </c>
    </row>
    <row r="1349" spans="1:10" ht="33.75" hidden="1" customHeight="1">
      <c r="A1349" s="2" t="s">
        <v>78</v>
      </c>
      <c r="B1349" s="3" t="s">
        <v>2741</v>
      </c>
      <c r="C1349" s="1" t="s">
        <v>2742</v>
      </c>
      <c r="D1349" s="18" t="e">
        <f>(#REF!+#REF!)-#REF!</f>
        <v>#REF!</v>
      </c>
      <c r="E1349" s="18"/>
      <c r="F1349" s="18"/>
      <c r="G1349" s="18"/>
      <c r="H1349" s="18"/>
      <c r="I1349" s="17" t="e">
        <f>#REF!-#REF!</f>
        <v>#REF!</v>
      </c>
      <c r="J1349" s="17" t="e">
        <f>#REF!-#REF!</f>
        <v>#REF!</v>
      </c>
    </row>
    <row r="1350" spans="1:10" ht="11.25" hidden="1" customHeight="1">
      <c r="A1350" s="2" t="s">
        <v>81</v>
      </c>
      <c r="B1350" s="3" t="s">
        <v>2743</v>
      </c>
      <c r="C1350" s="1" t="s">
        <v>2744</v>
      </c>
      <c r="D1350" s="18" t="e">
        <f>(#REF!+#REF!)-#REF!</f>
        <v>#REF!</v>
      </c>
      <c r="E1350" s="18"/>
      <c r="F1350" s="18"/>
      <c r="G1350" s="18"/>
      <c r="H1350" s="18"/>
      <c r="I1350" s="17" t="e">
        <f>#REF!-#REF!</f>
        <v>#REF!</v>
      </c>
      <c r="J1350" s="17" t="e">
        <f>#REF!-#REF!</f>
        <v>#REF!</v>
      </c>
    </row>
    <row r="1351" spans="1:10" ht="22.5" hidden="1" customHeight="1">
      <c r="A1351" s="2" t="s">
        <v>84</v>
      </c>
      <c r="B1351" s="3" t="s">
        <v>2745</v>
      </c>
      <c r="C1351" s="1" t="s">
        <v>2746</v>
      </c>
      <c r="D1351" s="18" t="e">
        <f>(#REF!+#REF!)-#REF!</f>
        <v>#REF!</v>
      </c>
      <c r="E1351" s="18"/>
      <c r="F1351" s="18"/>
      <c r="G1351" s="18"/>
      <c r="H1351" s="18"/>
      <c r="I1351" s="17" t="e">
        <f>#REF!-#REF!</f>
        <v>#REF!</v>
      </c>
      <c r="J1351" s="17" t="e">
        <f>#REF!-#REF!</f>
        <v>#REF!</v>
      </c>
    </row>
    <row r="1352" spans="1:10" ht="22.5" hidden="1" customHeight="1">
      <c r="A1352" s="2" t="s">
        <v>87</v>
      </c>
      <c r="B1352" s="3" t="s">
        <v>2747</v>
      </c>
      <c r="C1352" s="1" t="s">
        <v>2748</v>
      </c>
      <c r="D1352" s="18" t="e">
        <f>(#REF!+#REF!)-#REF!</f>
        <v>#REF!</v>
      </c>
      <c r="E1352" s="18"/>
      <c r="F1352" s="18"/>
      <c r="G1352" s="18"/>
      <c r="H1352" s="18"/>
      <c r="I1352" s="17" t="e">
        <f>#REF!-#REF!</f>
        <v>#REF!</v>
      </c>
      <c r="J1352" s="17" t="e">
        <f>#REF!-#REF!</f>
        <v>#REF!</v>
      </c>
    </row>
    <row r="1353" spans="1:10" ht="11.25" hidden="1" customHeight="1">
      <c r="A1353" s="2" t="s">
        <v>90</v>
      </c>
      <c r="B1353" s="3" t="s">
        <v>2749</v>
      </c>
      <c r="C1353" s="1" t="s">
        <v>2750</v>
      </c>
      <c r="D1353" s="18" t="e">
        <f>(#REF!+#REF!)-#REF!</f>
        <v>#REF!</v>
      </c>
      <c r="E1353" s="18"/>
      <c r="F1353" s="18"/>
      <c r="G1353" s="18"/>
      <c r="H1353" s="18"/>
      <c r="I1353" s="17" t="e">
        <f>#REF!-#REF!</f>
        <v>#REF!</v>
      </c>
      <c r="J1353" s="17" t="e">
        <f>#REF!-#REF!</f>
        <v>#REF!</v>
      </c>
    </row>
    <row r="1354" spans="1:10" ht="11.25" hidden="1" customHeight="1">
      <c r="A1354" s="2" t="s">
        <v>93</v>
      </c>
      <c r="B1354" s="3" t="s">
        <v>2751</v>
      </c>
      <c r="C1354" s="1" t="s">
        <v>2752</v>
      </c>
      <c r="D1354" s="18" t="e">
        <f>(#REF!+#REF!)-#REF!</f>
        <v>#REF!</v>
      </c>
      <c r="E1354" s="18"/>
      <c r="F1354" s="18"/>
      <c r="G1354" s="18"/>
      <c r="H1354" s="18"/>
      <c r="I1354" s="17" t="e">
        <f>#REF!-#REF!</f>
        <v>#REF!</v>
      </c>
      <c r="J1354" s="17" t="e">
        <f>#REF!-#REF!</f>
        <v>#REF!</v>
      </c>
    </row>
    <row r="1355" spans="1:10" ht="33.75" hidden="1" customHeight="1">
      <c r="A1355" s="2" t="s">
        <v>96</v>
      </c>
      <c r="B1355" s="3" t="s">
        <v>2753</v>
      </c>
      <c r="C1355" s="1" t="s">
        <v>2754</v>
      </c>
      <c r="D1355" s="18" t="e">
        <f>(#REF!+#REF!)-#REF!</f>
        <v>#REF!</v>
      </c>
      <c r="E1355" s="18"/>
      <c r="F1355" s="18"/>
      <c r="G1355" s="18"/>
      <c r="H1355" s="18"/>
      <c r="I1355" s="17" t="e">
        <f>#REF!-#REF!</f>
        <v>#REF!</v>
      </c>
      <c r="J1355" s="17" t="e">
        <f>#REF!-#REF!</f>
        <v>#REF!</v>
      </c>
    </row>
    <row r="1356" spans="1:10" ht="11.25" hidden="1" customHeight="1">
      <c r="A1356" s="2" t="s">
        <v>99</v>
      </c>
      <c r="B1356" s="3" t="s">
        <v>2755</v>
      </c>
      <c r="C1356" s="1" t="s">
        <v>2756</v>
      </c>
      <c r="D1356" s="18" t="e">
        <f>(#REF!+#REF!)-#REF!</f>
        <v>#REF!</v>
      </c>
      <c r="E1356" s="18"/>
      <c r="F1356" s="18"/>
      <c r="G1356" s="18"/>
      <c r="H1356" s="18"/>
      <c r="I1356" s="17" t="e">
        <f>#REF!-#REF!</f>
        <v>#REF!</v>
      </c>
      <c r="J1356" s="17" t="e">
        <f>#REF!-#REF!</f>
        <v>#REF!</v>
      </c>
    </row>
    <row r="1357" spans="1:10" ht="33.75" hidden="1" customHeight="1">
      <c r="A1357" s="2" t="s">
        <v>102</v>
      </c>
      <c r="B1357" s="3" t="s">
        <v>2757</v>
      </c>
      <c r="C1357" s="1" t="s">
        <v>2758</v>
      </c>
      <c r="D1357" s="18" t="e">
        <f>(#REF!+#REF!)-#REF!</f>
        <v>#REF!</v>
      </c>
      <c r="E1357" s="18"/>
      <c r="F1357" s="18"/>
      <c r="G1357" s="18"/>
      <c r="H1357" s="18"/>
      <c r="I1357" s="17" t="e">
        <f>#REF!-#REF!</f>
        <v>#REF!</v>
      </c>
      <c r="J1357" s="17" t="e">
        <f>#REF!-#REF!</f>
        <v>#REF!</v>
      </c>
    </row>
    <row r="1358" spans="1:10" ht="11.25" hidden="1" customHeight="1">
      <c r="A1358" s="2" t="s">
        <v>107</v>
      </c>
      <c r="B1358" s="3" t="s">
        <v>2759</v>
      </c>
      <c r="C1358" s="1" t="s">
        <v>2760</v>
      </c>
      <c r="D1358" s="18" t="e">
        <f>(#REF!+#REF!)-#REF!</f>
        <v>#REF!</v>
      </c>
      <c r="E1358" s="18"/>
      <c r="F1358" s="18"/>
      <c r="G1358" s="18"/>
      <c r="H1358" s="18"/>
      <c r="I1358" s="17" t="e">
        <f>#REF!-#REF!</f>
        <v>#REF!</v>
      </c>
      <c r="J1358" s="17" t="e">
        <f>#REF!-#REF!</f>
        <v>#REF!</v>
      </c>
    </row>
    <row r="1359" spans="1:10" ht="11.25" hidden="1" customHeight="1">
      <c r="A1359" s="2" t="s">
        <v>126</v>
      </c>
      <c r="B1359" s="3" t="s">
        <v>2761</v>
      </c>
      <c r="C1359" s="1" t="s">
        <v>2762</v>
      </c>
      <c r="D1359" s="18" t="e">
        <f>(#REF!+#REF!)-#REF!</f>
        <v>#REF!</v>
      </c>
      <c r="E1359" s="18"/>
      <c r="F1359" s="18"/>
      <c r="G1359" s="18"/>
      <c r="H1359" s="18"/>
      <c r="I1359" s="17" t="e">
        <f>#REF!-#REF!</f>
        <v>#REF!</v>
      </c>
      <c r="J1359" s="17" t="e">
        <f>#REF!-#REF!</f>
        <v>#REF!</v>
      </c>
    </row>
    <row r="1360" spans="1:10" ht="11.25" hidden="1" customHeight="1">
      <c r="A1360" s="2" t="s">
        <v>129</v>
      </c>
      <c r="B1360" s="3" t="s">
        <v>2763</v>
      </c>
      <c r="C1360" s="1" t="s">
        <v>2764</v>
      </c>
      <c r="D1360" s="18" t="e">
        <f>(#REF!+#REF!)-#REF!</f>
        <v>#REF!</v>
      </c>
      <c r="E1360" s="18"/>
      <c r="F1360" s="18"/>
      <c r="G1360" s="18"/>
      <c r="H1360" s="18"/>
      <c r="I1360" s="17" t="e">
        <f>#REF!-#REF!</f>
        <v>#REF!</v>
      </c>
      <c r="J1360" s="17" t="e">
        <f>#REF!-#REF!</f>
        <v>#REF!</v>
      </c>
    </row>
    <row r="1361" spans="1:10" ht="22.5" hidden="1" customHeight="1">
      <c r="A1361" s="2" t="s">
        <v>132</v>
      </c>
      <c r="B1361" s="3" t="s">
        <v>2765</v>
      </c>
      <c r="C1361" s="1" t="s">
        <v>2766</v>
      </c>
      <c r="D1361" s="18" t="e">
        <f>(#REF!+#REF!)-#REF!</f>
        <v>#REF!</v>
      </c>
      <c r="E1361" s="18"/>
      <c r="F1361" s="18"/>
      <c r="G1361" s="18"/>
      <c r="H1361" s="18"/>
      <c r="I1361" s="17" t="e">
        <f>#REF!-#REF!</f>
        <v>#REF!</v>
      </c>
      <c r="J1361" s="17" t="e">
        <f>#REF!-#REF!</f>
        <v>#REF!</v>
      </c>
    </row>
    <row r="1362" spans="1:10" ht="22.5" hidden="1" customHeight="1">
      <c r="A1362" s="2" t="s">
        <v>135</v>
      </c>
      <c r="B1362" s="3" t="s">
        <v>2767</v>
      </c>
      <c r="C1362" s="1" t="s">
        <v>2768</v>
      </c>
      <c r="D1362" s="18" t="e">
        <f>(#REF!+#REF!)-#REF!</f>
        <v>#REF!</v>
      </c>
      <c r="E1362" s="18"/>
      <c r="F1362" s="18"/>
      <c r="G1362" s="18"/>
      <c r="H1362" s="18"/>
      <c r="I1362" s="17" t="e">
        <f>#REF!-#REF!</f>
        <v>#REF!</v>
      </c>
      <c r="J1362" s="17" t="e">
        <f>#REF!-#REF!</f>
        <v>#REF!</v>
      </c>
    </row>
    <row r="1363" spans="1:10" ht="11.25" hidden="1" customHeight="1">
      <c r="A1363" s="2" t="s">
        <v>138</v>
      </c>
      <c r="B1363" s="3" t="s">
        <v>2769</v>
      </c>
      <c r="C1363" s="1" t="s">
        <v>2770</v>
      </c>
      <c r="D1363" s="18" t="e">
        <f>(#REF!+#REF!)-#REF!</f>
        <v>#REF!</v>
      </c>
      <c r="E1363" s="18"/>
      <c r="F1363" s="18"/>
      <c r="G1363" s="18"/>
      <c r="H1363" s="18"/>
      <c r="I1363" s="17" t="e">
        <f>#REF!-#REF!</f>
        <v>#REF!</v>
      </c>
      <c r="J1363" s="17" t="e">
        <f>#REF!-#REF!</f>
        <v>#REF!</v>
      </c>
    </row>
    <row r="1364" spans="1:10" ht="11.25" hidden="1" customHeight="1">
      <c r="A1364" s="2" t="s">
        <v>155</v>
      </c>
      <c r="B1364" s="3" t="s">
        <v>2771</v>
      </c>
      <c r="C1364" s="1" t="s">
        <v>2772</v>
      </c>
      <c r="D1364" s="18" t="e">
        <f>(#REF!+#REF!)-#REF!</f>
        <v>#REF!</v>
      </c>
      <c r="E1364" s="18"/>
      <c r="F1364" s="18"/>
      <c r="G1364" s="18"/>
      <c r="H1364" s="18"/>
      <c r="I1364" s="17" t="e">
        <f>#REF!-#REF!</f>
        <v>#REF!</v>
      </c>
      <c r="J1364" s="17" t="e">
        <f>#REF!-#REF!</f>
        <v>#REF!</v>
      </c>
    </row>
    <row r="1365" spans="1:10" ht="22.5" hidden="1" customHeight="1">
      <c r="A1365" s="2" t="s">
        <v>158</v>
      </c>
      <c r="B1365" s="3" t="s">
        <v>2773</v>
      </c>
      <c r="C1365" s="1" t="s">
        <v>2774</v>
      </c>
      <c r="D1365" s="18" t="e">
        <f>(#REF!+#REF!)-#REF!</f>
        <v>#REF!</v>
      </c>
      <c r="E1365" s="18"/>
      <c r="F1365" s="18"/>
      <c r="G1365" s="18"/>
      <c r="H1365" s="18"/>
      <c r="I1365" s="17" t="e">
        <f>#REF!-#REF!</f>
        <v>#REF!</v>
      </c>
      <c r="J1365" s="17" t="e">
        <f>#REF!-#REF!</f>
        <v>#REF!</v>
      </c>
    </row>
    <row r="1366" spans="1:10" ht="33.75" hidden="1" customHeight="1">
      <c r="A1366" s="2" t="s">
        <v>2775</v>
      </c>
      <c r="B1366" s="3" t="s">
        <v>2776</v>
      </c>
      <c r="C1366" s="1" t="s">
        <v>2777</v>
      </c>
      <c r="D1366" s="18" t="e">
        <f>(#REF!+#REF!)-#REF!</f>
        <v>#REF!</v>
      </c>
      <c r="E1366" s="18"/>
      <c r="F1366" s="18"/>
      <c r="G1366" s="18"/>
      <c r="H1366" s="18"/>
      <c r="I1366" s="17" t="e">
        <f>#REF!-#REF!</f>
        <v>#REF!</v>
      </c>
      <c r="J1366" s="17" t="e">
        <f>#REF!-#REF!</f>
        <v>#REF!</v>
      </c>
    </row>
    <row r="1367" spans="1:10" ht="11.25" hidden="1" customHeight="1">
      <c r="A1367" s="2" t="s">
        <v>18</v>
      </c>
      <c r="B1367" s="3" t="s">
        <v>2778</v>
      </c>
      <c r="C1367" s="1" t="s">
        <v>2779</v>
      </c>
      <c r="D1367" s="18" t="e">
        <f>(#REF!+#REF!)-#REF!</f>
        <v>#REF!</v>
      </c>
      <c r="E1367" s="18"/>
      <c r="F1367" s="18"/>
      <c r="G1367" s="18"/>
      <c r="H1367" s="18"/>
      <c r="I1367" s="17" t="e">
        <f>#REF!-#REF!</f>
        <v>#REF!</v>
      </c>
      <c r="J1367" s="17" t="e">
        <f>#REF!-#REF!</f>
        <v>#REF!</v>
      </c>
    </row>
    <row r="1368" spans="1:10" ht="22.5" hidden="1" customHeight="1">
      <c r="A1368" s="2" t="s">
        <v>21</v>
      </c>
      <c r="B1368" s="3" t="s">
        <v>2780</v>
      </c>
      <c r="C1368" s="1" t="s">
        <v>2781</v>
      </c>
      <c r="D1368" s="18" t="e">
        <f>(#REF!+#REF!)-#REF!</f>
        <v>#REF!</v>
      </c>
      <c r="E1368" s="18"/>
      <c r="F1368" s="18"/>
      <c r="G1368" s="18"/>
      <c r="H1368" s="18"/>
      <c r="I1368" s="17" t="e">
        <f>#REF!-#REF!</f>
        <v>#REF!</v>
      </c>
      <c r="J1368" s="17" t="e">
        <f>#REF!-#REF!</f>
        <v>#REF!</v>
      </c>
    </row>
    <row r="1369" spans="1:10" ht="11.25" hidden="1" customHeight="1">
      <c r="A1369" s="2" t="s">
        <v>24</v>
      </c>
      <c r="B1369" s="3" t="s">
        <v>2782</v>
      </c>
      <c r="C1369" s="1" t="s">
        <v>2783</v>
      </c>
      <c r="D1369" s="18" t="e">
        <f>(#REF!+#REF!)-#REF!</f>
        <v>#REF!</v>
      </c>
      <c r="E1369" s="18"/>
      <c r="F1369" s="18"/>
      <c r="G1369" s="18"/>
      <c r="H1369" s="18"/>
      <c r="I1369" s="17" t="e">
        <f>#REF!-#REF!</f>
        <v>#REF!</v>
      </c>
      <c r="J1369" s="17" t="e">
        <f>#REF!-#REF!</f>
        <v>#REF!</v>
      </c>
    </row>
    <row r="1370" spans="1:10" ht="11.25" hidden="1" customHeight="1">
      <c r="A1370" s="2" t="s">
        <v>27</v>
      </c>
      <c r="B1370" s="3" t="s">
        <v>2784</v>
      </c>
      <c r="C1370" s="1" t="s">
        <v>2785</v>
      </c>
      <c r="D1370" s="18" t="e">
        <f>(#REF!+#REF!)-#REF!</f>
        <v>#REF!</v>
      </c>
      <c r="E1370" s="18"/>
      <c r="F1370" s="18"/>
      <c r="G1370" s="18"/>
      <c r="H1370" s="18"/>
      <c r="I1370" s="17" t="e">
        <f>#REF!-#REF!</f>
        <v>#REF!</v>
      </c>
      <c r="J1370" s="17" t="e">
        <f>#REF!-#REF!</f>
        <v>#REF!</v>
      </c>
    </row>
    <row r="1371" spans="1:10" ht="11.25" hidden="1" customHeight="1">
      <c r="A1371" s="2" t="s">
        <v>30</v>
      </c>
      <c r="B1371" s="3" t="s">
        <v>2786</v>
      </c>
      <c r="C1371" s="1" t="s">
        <v>2787</v>
      </c>
      <c r="D1371" s="18" t="e">
        <f>(#REF!+#REF!)-#REF!</f>
        <v>#REF!</v>
      </c>
      <c r="E1371" s="18"/>
      <c r="F1371" s="18"/>
      <c r="G1371" s="18"/>
      <c r="H1371" s="18"/>
      <c r="I1371" s="17" t="e">
        <f>#REF!-#REF!</f>
        <v>#REF!</v>
      </c>
      <c r="J1371" s="17" t="e">
        <f>#REF!-#REF!</f>
        <v>#REF!</v>
      </c>
    </row>
    <row r="1372" spans="1:10" ht="11.25" hidden="1" customHeight="1">
      <c r="A1372" s="2" t="s">
        <v>36</v>
      </c>
      <c r="B1372" s="3" t="s">
        <v>2788</v>
      </c>
      <c r="C1372" s="1" t="s">
        <v>2789</v>
      </c>
      <c r="D1372" s="18" t="e">
        <f>(#REF!+#REF!)-#REF!</f>
        <v>#REF!</v>
      </c>
      <c r="E1372" s="18"/>
      <c r="F1372" s="18"/>
      <c r="G1372" s="18"/>
      <c r="H1372" s="18"/>
      <c r="I1372" s="17" t="e">
        <f>#REF!-#REF!</f>
        <v>#REF!</v>
      </c>
      <c r="J1372" s="17" t="e">
        <f>#REF!-#REF!</f>
        <v>#REF!</v>
      </c>
    </row>
    <row r="1373" spans="1:10" ht="11.25" hidden="1" customHeight="1">
      <c r="A1373" s="2" t="s">
        <v>39</v>
      </c>
      <c r="B1373" s="3" t="s">
        <v>2790</v>
      </c>
      <c r="C1373" s="1" t="s">
        <v>2791</v>
      </c>
      <c r="D1373" s="18" t="e">
        <f>(#REF!+#REF!)-#REF!</f>
        <v>#REF!</v>
      </c>
      <c r="E1373" s="18"/>
      <c r="F1373" s="18"/>
      <c r="G1373" s="18"/>
      <c r="H1373" s="18"/>
      <c r="I1373" s="17" t="e">
        <f>#REF!-#REF!</f>
        <v>#REF!</v>
      </c>
      <c r="J1373" s="17" t="e">
        <f>#REF!-#REF!</f>
        <v>#REF!</v>
      </c>
    </row>
    <row r="1374" spans="1:10" ht="11.25" hidden="1" customHeight="1">
      <c r="A1374" s="2" t="s">
        <v>42</v>
      </c>
      <c r="B1374" s="3" t="s">
        <v>2792</v>
      </c>
      <c r="C1374" s="1" t="s">
        <v>2793</v>
      </c>
      <c r="D1374" s="18" t="e">
        <f>(#REF!+#REF!)-#REF!</f>
        <v>#REF!</v>
      </c>
      <c r="E1374" s="18"/>
      <c r="F1374" s="18"/>
      <c r="G1374" s="18"/>
      <c r="H1374" s="18"/>
      <c r="I1374" s="17" t="e">
        <f>#REF!-#REF!</f>
        <v>#REF!</v>
      </c>
      <c r="J1374" s="17" t="e">
        <f>#REF!-#REF!</f>
        <v>#REF!</v>
      </c>
    </row>
    <row r="1375" spans="1:10" ht="11.25" hidden="1" customHeight="1">
      <c r="A1375" s="2" t="s">
        <v>45</v>
      </c>
      <c r="B1375" s="3" t="s">
        <v>2794</v>
      </c>
      <c r="C1375" s="1" t="s">
        <v>2795</v>
      </c>
      <c r="D1375" s="18" t="e">
        <f>(#REF!+#REF!)-#REF!</f>
        <v>#REF!</v>
      </c>
      <c r="E1375" s="18"/>
      <c r="F1375" s="18"/>
      <c r="G1375" s="18"/>
      <c r="H1375" s="18"/>
      <c r="I1375" s="17" t="e">
        <f>#REF!-#REF!</f>
        <v>#REF!</v>
      </c>
      <c r="J1375" s="17" t="e">
        <f>#REF!-#REF!</f>
        <v>#REF!</v>
      </c>
    </row>
    <row r="1376" spans="1:10" ht="11.25" hidden="1" customHeight="1">
      <c r="A1376" s="2" t="s">
        <v>182</v>
      </c>
      <c r="B1376" s="3" t="s">
        <v>2796</v>
      </c>
      <c r="C1376" s="1" t="s">
        <v>2797</v>
      </c>
      <c r="D1376" s="18" t="e">
        <f>(#REF!+#REF!)-#REF!</f>
        <v>#REF!</v>
      </c>
      <c r="E1376" s="18"/>
      <c r="F1376" s="18"/>
      <c r="G1376" s="18"/>
      <c r="H1376" s="18"/>
      <c r="I1376" s="17" t="e">
        <f>#REF!-#REF!</f>
        <v>#REF!</v>
      </c>
      <c r="J1376" s="17" t="e">
        <f>#REF!-#REF!</f>
        <v>#REF!</v>
      </c>
    </row>
    <row r="1377" spans="1:10" ht="11.25" hidden="1" customHeight="1">
      <c r="A1377" s="2" t="s">
        <v>51</v>
      </c>
      <c r="B1377" s="3" t="s">
        <v>2798</v>
      </c>
      <c r="C1377" s="1" t="s">
        <v>2799</v>
      </c>
      <c r="D1377" s="18" t="e">
        <f>(#REF!+#REF!)-#REF!</f>
        <v>#REF!</v>
      </c>
      <c r="E1377" s="18"/>
      <c r="F1377" s="18"/>
      <c r="G1377" s="18"/>
      <c r="H1377" s="18"/>
      <c r="I1377" s="17" t="e">
        <f>#REF!-#REF!</f>
        <v>#REF!</v>
      </c>
      <c r="J1377" s="17" t="e">
        <f>#REF!-#REF!</f>
        <v>#REF!</v>
      </c>
    </row>
    <row r="1378" spans="1:10" ht="11.25" hidden="1" customHeight="1">
      <c r="A1378" s="2" t="s">
        <v>54</v>
      </c>
      <c r="B1378" s="3" t="s">
        <v>2800</v>
      </c>
      <c r="C1378" s="1" t="s">
        <v>2801</v>
      </c>
      <c r="D1378" s="18" t="e">
        <f>(#REF!+#REF!)-#REF!</f>
        <v>#REF!</v>
      </c>
      <c r="E1378" s="18"/>
      <c r="F1378" s="18"/>
      <c r="G1378" s="18"/>
      <c r="H1378" s="18"/>
      <c r="I1378" s="17" t="e">
        <f>#REF!-#REF!</f>
        <v>#REF!</v>
      </c>
      <c r="J1378" s="17" t="e">
        <f>#REF!-#REF!</f>
        <v>#REF!</v>
      </c>
    </row>
    <row r="1379" spans="1:10" ht="22.5" hidden="1" customHeight="1">
      <c r="A1379" s="2" t="s">
        <v>63</v>
      </c>
      <c r="B1379" s="3" t="s">
        <v>2802</v>
      </c>
      <c r="C1379" s="1" t="s">
        <v>2803</v>
      </c>
      <c r="D1379" s="18" t="e">
        <f>(#REF!+#REF!)-#REF!</f>
        <v>#REF!</v>
      </c>
      <c r="E1379" s="18"/>
      <c r="F1379" s="18"/>
      <c r="G1379" s="18"/>
      <c r="H1379" s="18"/>
      <c r="I1379" s="17" t="e">
        <f>#REF!-#REF!</f>
        <v>#REF!</v>
      </c>
      <c r="J1379" s="17" t="e">
        <f>#REF!-#REF!</f>
        <v>#REF!</v>
      </c>
    </row>
    <row r="1380" spans="1:10" ht="11.25" hidden="1" customHeight="1">
      <c r="A1380" s="2" t="s">
        <v>66</v>
      </c>
      <c r="B1380" s="3" t="s">
        <v>2804</v>
      </c>
      <c r="C1380" s="1" t="s">
        <v>2805</v>
      </c>
      <c r="D1380" s="18" t="e">
        <f>(#REF!+#REF!)-#REF!</f>
        <v>#REF!</v>
      </c>
      <c r="E1380" s="18"/>
      <c r="F1380" s="18"/>
      <c r="G1380" s="18"/>
      <c r="H1380" s="18"/>
      <c r="I1380" s="17" t="e">
        <f>#REF!-#REF!</f>
        <v>#REF!</v>
      </c>
      <c r="J1380" s="17" t="e">
        <f>#REF!-#REF!</f>
        <v>#REF!</v>
      </c>
    </row>
    <row r="1381" spans="1:10" ht="11.25" hidden="1" customHeight="1">
      <c r="A1381" s="2" t="s">
        <v>69</v>
      </c>
      <c r="B1381" s="3" t="s">
        <v>2806</v>
      </c>
      <c r="C1381" s="1" t="s">
        <v>2807</v>
      </c>
      <c r="D1381" s="18" t="e">
        <f>(#REF!+#REF!)-#REF!</f>
        <v>#REF!</v>
      </c>
      <c r="E1381" s="18"/>
      <c r="F1381" s="18"/>
      <c r="G1381" s="18"/>
      <c r="H1381" s="18"/>
      <c r="I1381" s="17" t="e">
        <f>#REF!-#REF!</f>
        <v>#REF!</v>
      </c>
      <c r="J1381" s="17" t="e">
        <f>#REF!-#REF!</f>
        <v>#REF!</v>
      </c>
    </row>
    <row r="1382" spans="1:10" ht="11.25" hidden="1" customHeight="1">
      <c r="A1382" s="2" t="s">
        <v>72</v>
      </c>
      <c r="B1382" s="3" t="s">
        <v>2808</v>
      </c>
      <c r="C1382" s="1" t="s">
        <v>2809</v>
      </c>
      <c r="D1382" s="18" t="e">
        <f>(#REF!+#REF!)-#REF!</f>
        <v>#REF!</v>
      </c>
      <c r="E1382" s="18"/>
      <c r="F1382" s="18"/>
      <c r="G1382" s="18"/>
      <c r="H1382" s="18"/>
      <c r="I1382" s="17" t="e">
        <f>#REF!-#REF!</f>
        <v>#REF!</v>
      </c>
      <c r="J1382" s="17" t="e">
        <f>#REF!-#REF!</f>
        <v>#REF!</v>
      </c>
    </row>
    <row r="1383" spans="1:10" ht="22.5" hidden="1" customHeight="1">
      <c r="A1383" s="2" t="s">
        <v>75</v>
      </c>
      <c r="B1383" s="3" t="s">
        <v>2810</v>
      </c>
      <c r="C1383" s="1" t="s">
        <v>2811</v>
      </c>
      <c r="D1383" s="18" t="e">
        <f>(#REF!+#REF!)-#REF!</f>
        <v>#REF!</v>
      </c>
      <c r="E1383" s="18"/>
      <c r="F1383" s="18"/>
      <c r="G1383" s="18"/>
      <c r="H1383" s="18"/>
      <c r="I1383" s="17" t="e">
        <f>#REF!-#REF!</f>
        <v>#REF!</v>
      </c>
      <c r="J1383" s="17" t="e">
        <f>#REF!-#REF!</f>
        <v>#REF!</v>
      </c>
    </row>
    <row r="1384" spans="1:10" ht="33.75" hidden="1" customHeight="1">
      <c r="A1384" s="2" t="s">
        <v>78</v>
      </c>
      <c r="B1384" s="3" t="s">
        <v>2812</v>
      </c>
      <c r="C1384" s="1" t="s">
        <v>2813</v>
      </c>
      <c r="D1384" s="18" t="e">
        <f>(#REF!+#REF!)-#REF!</f>
        <v>#REF!</v>
      </c>
      <c r="E1384" s="18"/>
      <c r="F1384" s="18"/>
      <c r="G1384" s="18"/>
      <c r="H1384" s="18"/>
      <c r="I1384" s="17" t="e">
        <f>#REF!-#REF!</f>
        <v>#REF!</v>
      </c>
      <c r="J1384" s="17" t="e">
        <f>#REF!-#REF!</f>
        <v>#REF!</v>
      </c>
    </row>
    <row r="1385" spans="1:10" ht="11.25" hidden="1" customHeight="1">
      <c r="A1385" s="2" t="s">
        <v>81</v>
      </c>
      <c r="B1385" s="3" t="s">
        <v>2814</v>
      </c>
      <c r="C1385" s="1" t="s">
        <v>2815</v>
      </c>
      <c r="D1385" s="18" t="e">
        <f>(#REF!+#REF!)-#REF!</f>
        <v>#REF!</v>
      </c>
      <c r="E1385" s="18"/>
      <c r="F1385" s="18"/>
      <c r="G1385" s="18"/>
      <c r="H1385" s="18"/>
      <c r="I1385" s="17" t="e">
        <f>#REF!-#REF!</f>
        <v>#REF!</v>
      </c>
      <c r="J1385" s="17" t="e">
        <f>#REF!-#REF!</f>
        <v>#REF!</v>
      </c>
    </row>
    <row r="1386" spans="1:10" ht="22.5" hidden="1" customHeight="1">
      <c r="A1386" s="2" t="s">
        <v>84</v>
      </c>
      <c r="B1386" s="3" t="s">
        <v>2816</v>
      </c>
      <c r="C1386" s="1" t="s">
        <v>2817</v>
      </c>
      <c r="D1386" s="18" t="e">
        <f>(#REF!+#REF!)-#REF!</f>
        <v>#REF!</v>
      </c>
      <c r="E1386" s="18"/>
      <c r="F1386" s="18"/>
      <c r="G1386" s="18"/>
      <c r="H1386" s="18"/>
      <c r="I1386" s="17" t="e">
        <f>#REF!-#REF!</f>
        <v>#REF!</v>
      </c>
      <c r="J1386" s="17" t="e">
        <f>#REF!-#REF!</f>
        <v>#REF!</v>
      </c>
    </row>
    <row r="1387" spans="1:10" ht="22.5" hidden="1" customHeight="1">
      <c r="A1387" s="2" t="s">
        <v>87</v>
      </c>
      <c r="B1387" s="3" t="s">
        <v>2818</v>
      </c>
      <c r="C1387" s="1" t="s">
        <v>2819</v>
      </c>
      <c r="D1387" s="18" t="e">
        <f>(#REF!+#REF!)-#REF!</f>
        <v>#REF!</v>
      </c>
      <c r="E1387" s="18"/>
      <c r="F1387" s="18"/>
      <c r="G1387" s="18"/>
      <c r="H1387" s="18"/>
      <c r="I1387" s="17" t="e">
        <f>#REF!-#REF!</f>
        <v>#REF!</v>
      </c>
      <c r="J1387" s="17" t="e">
        <f>#REF!-#REF!</f>
        <v>#REF!</v>
      </c>
    </row>
    <row r="1388" spans="1:10" ht="11.25" hidden="1" customHeight="1">
      <c r="A1388" s="2" t="s">
        <v>90</v>
      </c>
      <c r="B1388" s="3" t="s">
        <v>2820</v>
      </c>
      <c r="C1388" s="1" t="s">
        <v>2821</v>
      </c>
      <c r="D1388" s="18" t="e">
        <f>(#REF!+#REF!)-#REF!</f>
        <v>#REF!</v>
      </c>
      <c r="E1388" s="18"/>
      <c r="F1388" s="18"/>
      <c r="G1388" s="18"/>
      <c r="H1388" s="18"/>
      <c r="I1388" s="17" t="e">
        <f>#REF!-#REF!</f>
        <v>#REF!</v>
      </c>
      <c r="J1388" s="17" t="e">
        <f>#REF!-#REF!</f>
        <v>#REF!</v>
      </c>
    </row>
    <row r="1389" spans="1:10" ht="11.25" hidden="1" customHeight="1">
      <c r="A1389" s="2" t="s">
        <v>93</v>
      </c>
      <c r="B1389" s="3" t="s">
        <v>2822</v>
      </c>
      <c r="C1389" s="1" t="s">
        <v>2823</v>
      </c>
      <c r="D1389" s="18" t="e">
        <f>(#REF!+#REF!)-#REF!</f>
        <v>#REF!</v>
      </c>
      <c r="E1389" s="18"/>
      <c r="F1389" s="18"/>
      <c r="G1389" s="18"/>
      <c r="H1389" s="18"/>
      <c r="I1389" s="17" t="e">
        <f>#REF!-#REF!</f>
        <v>#REF!</v>
      </c>
      <c r="J1389" s="17" t="e">
        <f>#REF!-#REF!</f>
        <v>#REF!</v>
      </c>
    </row>
    <row r="1390" spans="1:10" ht="33.75" hidden="1" customHeight="1">
      <c r="A1390" s="2" t="s">
        <v>96</v>
      </c>
      <c r="B1390" s="3" t="s">
        <v>2824</v>
      </c>
      <c r="C1390" s="1" t="s">
        <v>2825</v>
      </c>
      <c r="D1390" s="18" t="e">
        <f>(#REF!+#REF!)-#REF!</f>
        <v>#REF!</v>
      </c>
      <c r="E1390" s="18"/>
      <c r="F1390" s="18"/>
      <c r="G1390" s="18"/>
      <c r="H1390" s="18"/>
      <c r="I1390" s="17" t="e">
        <f>#REF!-#REF!</f>
        <v>#REF!</v>
      </c>
      <c r="J1390" s="17" t="e">
        <f>#REF!-#REF!</f>
        <v>#REF!</v>
      </c>
    </row>
    <row r="1391" spans="1:10" ht="11.25" hidden="1" customHeight="1">
      <c r="A1391" s="2" t="s">
        <v>99</v>
      </c>
      <c r="B1391" s="3" t="s">
        <v>2826</v>
      </c>
      <c r="C1391" s="1" t="s">
        <v>2827</v>
      </c>
      <c r="D1391" s="18" t="e">
        <f>(#REF!+#REF!)-#REF!</f>
        <v>#REF!</v>
      </c>
      <c r="E1391" s="18"/>
      <c r="F1391" s="18"/>
      <c r="G1391" s="18"/>
      <c r="H1391" s="18"/>
      <c r="I1391" s="17" t="e">
        <f>#REF!-#REF!</f>
        <v>#REF!</v>
      </c>
      <c r="J1391" s="17" t="e">
        <f>#REF!-#REF!</f>
        <v>#REF!</v>
      </c>
    </row>
    <row r="1392" spans="1:10" ht="33.75" hidden="1" customHeight="1">
      <c r="A1392" s="2" t="s">
        <v>102</v>
      </c>
      <c r="B1392" s="3" t="s">
        <v>2828</v>
      </c>
      <c r="C1392" s="1" t="s">
        <v>2829</v>
      </c>
      <c r="D1392" s="18" t="e">
        <f>(#REF!+#REF!)-#REF!</f>
        <v>#REF!</v>
      </c>
      <c r="E1392" s="18"/>
      <c r="F1392" s="18"/>
      <c r="G1392" s="18"/>
      <c r="H1392" s="18"/>
      <c r="I1392" s="17" t="e">
        <f>#REF!-#REF!</f>
        <v>#REF!</v>
      </c>
      <c r="J1392" s="17" t="e">
        <f>#REF!-#REF!</f>
        <v>#REF!</v>
      </c>
    </row>
    <row r="1393" spans="1:10" ht="11.25" hidden="1" customHeight="1">
      <c r="A1393" s="2" t="s">
        <v>107</v>
      </c>
      <c r="B1393" s="3" t="s">
        <v>2830</v>
      </c>
      <c r="C1393" s="1" t="s">
        <v>2831</v>
      </c>
      <c r="D1393" s="18" t="e">
        <f>(#REF!+#REF!)-#REF!</f>
        <v>#REF!</v>
      </c>
      <c r="E1393" s="18"/>
      <c r="F1393" s="18"/>
      <c r="G1393" s="18"/>
      <c r="H1393" s="18"/>
      <c r="I1393" s="17" t="e">
        <f>#REF!-#REF!</f>
        <v>#REF!</v>
      </c>
      <c r="J1393" s="17" t="e">
        <f>#REF!-#REF!</f>
        <v>#REF!</v>
      </c>
    </row>
    <row r="1394" spans="1:10" ht="11.25" hidden="1" customHeight="1">
      <c r="A1394" s="2" t="s">
        <v>126</v>
      </c>
      <c r="B1394" s="3" t="s">
        <v>2832</v>
      </c>
      <c r="C1394" s="1" t="s">
        <v>2833</v>
      </c>
      <c r="D1394" s="18" t="e">
        <f>(#REF!+#REF!)-#REF!</f>
        <v>#REF!</v>
      </c>
      <c r="E1394" s="18"/>
      <c r="F1394" s="18"/>
      <c r="G1394" s="18"/>
      <c r="H1394" s="18"/>
      <c r="I1394" s="17" t="e">
        <f>#REF!-#REF!</f>
        <v>#REF!</v>
      </c>
      <c r="J1394" s="17" t="e">
        <f>#REF!-#REF!</f>
        <v>#REF!</v>
      </c>
    </row>
    <row r="1395" spans="1:10" ht="11.25" hidden="1" customHeight="1">
      <c r="A1395" s="2" t="s">
        <v>129</v>
      </c>
      <c r="B1395" s="3" t="s">
        <v>2834</v>
      </c>
      <c r="C1395" s="1" t="s">
        <v>2835</v>
      </c>
      <c r="D1395" s="18" t="e">
        <f>(#REF!+#REF!)-#REF!</f>
        <v>#REF!</v>
      </c>
      <c r="E1395" s="18"/>
      <c r="F1395" s="18"/>
      <c r="G1395" s="18"/>
      <c r="H1395" s="18"/>
      <c r="I1395" s="17" t="e">
        <f>#REF!-#REF!</f>
        <v>#REF!</v>
      </c>
      <c r="J1395" s="17" t="e">
        <f>#REF!-#REF!</f>
        <v>#REF!</v>
      </c>
    </row>
    <row r="1396" spans="1:10" ht="22.5" hidden="1" customHeight="1">
      <c r="A1396" s="2" t="s">
        <v>132</v>
      </c>
      <c r="B1396" s="3" t="s">
        <v>2836</v>
      </c>
      <c r="C1396" s="1" t="s">
        <v>2837</v>
      </c>
      <c r="D1396" s="18" t="e">
        <f>(#REF!+#REF!)-#REF!</f>
        <v>#REF!</v>
      </c>
      <c r="E1396" s="18"/>
      <c r="F1396" s="18"/>
      <c r="G1396" s="18"/>
      <c r="H1396" s="18"/>
      <c r="I1396" s="17" t="e">
        <f>#REF!-#REF!</f>
        <v>#REF!</v>
      </c>
      <c r="J1396" s="17" t="e">
        <f>#REF!-#REF!</f>
        <v>#REF!</v>
      </c>
    </row>
    <row r="1397" spans="1:10" ht="22.5" hidden="1" customHeight="1">
      <c r="A1397" s="2" t="s">
        <v>135</v>
      </c>
      <c r="B1397" s="3" t="s">
        <v>2838</v>
      </c>
      <c r="C1397" s="1" t="s">
        <v>2839</v>
      </c>
      <c r="D1397" s="18" t="e">
        <f>(#REF!+#REF!)-#REF!</f>
        <v>#REF!</v>
      </c>
      <c r="E1397" s="18"/>
      <c r="F1397" s="18"/>
      <c r="G1397" s="18"/>
      <c r="H1397" s="18"/>
      <c r="I1397" s="17" t="e">
        <f>#REF!-#REF!</f>
        <v>#REF!</v>
      </c>
      <c r="J1397" s="17" t="e">
        <f>#REF!-#REF!</f>
        <v>#REF!</v>
      </c>
    </row>
    <row r="1398" spans="1:10" ht="11.25" hidden="1" customHeight="1">
      <c r="A1398" s="2" t="s">
        <v>138</v>
      </c>
      <c r="B1398" s="3" t="s">
        <v>2840</v>
      </c>
      <c r="C1398" s="1" t="s">
        <v>2841</v>
      </c>
      <c r="D1398" s="18" t="e">
        <f>(#REF!+#REF!)-#REF!</f>
        <v>#REF!</v>
      </c>
      <c r="E1398" s="18"/>
      <c r="F1398" s="18"/>
      <c r="G1398" s="18"/>
      <c r="H1398" s="18"/>
      <c r="I1398" s="17" t="e">
        <f>#REF!-#REF!</f>
        <v>#REF!</v>
      </c>
      <c r="J1398" s="17" t="e">
        <f>#REF!-#REF!</f>
        <v>#REF!</v>
      </c>
    </row>
    <row r="1399" spans="1:10" ht="11.25" hidden="1" customHeight="1">
      <c r="A1399" s="2" t="s">
        <v>155</v>
      </c>
      <c r="B1399" s="3" t="s">
        <v>2842</v>
      </c>
      <c r="C1399" s="1" t="s">
        <v>2843</v>
      </c>
      <c r="D1399" s="18" t="e">
        <f>(#REF!+#REF!)-#REF!</f>
        <v>#REF!</v>
      </c>
      <c r="E1399" s="18"/>
      <c r="F1399" s="18"/>
      <c r="G1399" s="18"/>
      <c r="H1399" s="18"/>
      <c r="I1399" s="17" t="e">
        <f>#REF!-#REF!</f>
        <v>#REF!</v>
      </c>
      <c r="J1399" s="17" t="e">
        <f>#REF!-#REF!</f>
        <v>#REF!</v>
      </c>
    </row>
    <row r="1400" spans="1:10" ht="22.5" hidden="1" customHeight="1">
      <c r="A1400" s="2" t="s">
        <v>158</v>
      </c>
      <c r="B1400" s="3" t="s">
        <v>2844</v>
      </c>
      <c r="C1400" s="1" t="s">
        <v>2845</v>
      </c>
      <c r="D1400" s="18" t="e">
        <f>(#REF!+#REF!)-#REF!</f>
        <v>#REF!</v>
      </c>
      <c r="E1400" s="18"/>
      <c r="F1400" s="18"/>
      <c r="G1400" s="18"/>
      <c r="H1400" s="18"/>
      <c r="I1400" s="17" t="e">
        <f>#REF!-#REF!</f>
        <v>#REF!</v>
      </c>
      <c r="J1400" s="17" t="e">
        <f>#REF!-#REF!</f>
        <v>#REF!</v>
      </c>
    </row>
    <row r="1401" spans="1:10" ht="33.75" hidden="1" customHeight="1">
      <c r="A1401" s="2" t="s">
        <v>2846</v>
      </c>
      <c r="B1401" s="3" t="s">
        <v>2847</v>
      </c>
      <c r="C1401" s="1" t="s">
        <v>2848</v>
      </c>
      <c r="D1401" s="18" t="e">
        <f>(#REF!+#REF!)-#REF!</f>
        <v>#REF!</v>
      </c>
      <c r="E1401" s="18"/>
      <c r="F1401" s="18"/>
      <c r="G1401" s="18"/>
      <c r="H1401" s="18"/>
      <c r="I1401" s="17" t="e">
        <f>#REF!-#REF!</f>
        <v>#REF!</v>
      </c>
      <c r="J1401" s="17" t="e">
        <f>#REF!-#REF!</f>
        <v>#REF!</v>
      </c>
    </row>
    <row r="1402" spans="1:10" ht="11.25" hidden="1" customHeight="1">
      <c r="A1402" s="2" t="s">
        <v>18</v>
      </c>
      <c r="B1402" s="3" t="s">
        <v>2849</v>
      </c>
      <c r="C1402" s="1" t="s">
        <v>2850</v>
      </c>
      <c r="D1402" s="18" t="e">
        <f>(#REF!+#REF!)-#REF!</f>
        <v>#REF!</v>
      </c>
      <c r="E1402" s="18"/>
      <c r="F1402" s="18"/>
      <c r="G1402" s="18"/>
      <c r="H1402" s="18"/>
      <c r="I1402" s="17" t="e">
        <f>#REF!-#REF!</f>
        <v>#REF!</v>
      </c>
      <c r="J1402" s="17" t="e">
        <f>#REF!-#REF!</f>
        <v>#REF!</v>
      </c>
    </row>
    <row r="1403" spans="1:10" ht="22.5" hidden="1" customHeight="1">
      <c r="A1403" s="2" t="s">
        <v>21</v>
      </c>
      <c r="B1403" s="3" t="s">
        <v>2851</v>
      </c>
      <c r="C1403" s="1" t="s">
        <v>2852</v>
      </c>
      <c r="D1403" s="18" t="e">
        <f>(#REF!+#REF!)-#REF!</f>
        <v>#REF!</v>
      </c>
      <c r="E1403" s="18"/>
      <c r="F1403" s="18"/>
      <c r="G1403" s="18"/>
      <c r="H1403" s="18"/>
      <c r="I1403" s="17" t="e">
        <f>#REF!-#REF!</f>
        <v>#REF!</v>
      </c>
      <c r="J1403" s="17" t="e">
        <f>#REF!-#REF!</f>
        <v>#REF!</v>
      </c>
    </row>
    <row r="1404" spans="1:10" ht="11.25" hidden="1" customHeight="1">
      <c r="A1404" s="2" t="s">
        <v>24</v>
      </c>
      <c r="B1404" s="3" t="s">
        <v>2853</v>
      </c>
      <c r="C1404" s="1" t="s">
        <v>2854</v>
      </c>
      <c r="D1404" s="18" t="e">
        <f>(#REF!+#REF!)-#REF!</f>
        <v>#REF!</v>
      </c>
      <c r="E1404" s="18"/>
      <c r="F1404" s="18"/>
      <c r="G1404" s="18"/>
      <c r="H1404" s="18"/>
      <c r="I1404" s="17" t="e">
        <f>#REF!-#REF!</f>
        <v>#REF!</v>
      </c>
      <c r="J1404" s="17" t="e">
        <f>#REF!-#REF!</f>
        <v>#REF!</v>
      </c>
    </row>
    <row r="1405" spans="1:10" ht="11.25" hidden="1" customHeight="1">
      <c r="A1405" s="2" t="s">
        <v>27</v>
      </c>
      <c r="B1405" s="3" t="s">
        <v>2855</v>
      </c>
      <c r="C1405" s="1" t="s">
        <v>2856</v>
      </c>
      <c r="D1405" s="18" t="e">
        <f>(#REF!+#REF!)-#REF!</f>
        <v>#REF!</v>
      </c>
      <c r="E1405" s="18"/>
      <c r="F1405" s="18"/>
      <c r="G1405" s="18"/>
      <c r="H1405" s="18"/>
      <c r="I1405" s="17" t="e">
        <f>#REF!-#REF!</f>
        <v>#REF!</v>
      </c>
      <c r="J1405" s="17" t="e">
        <f>#REF!-#REF!</f>
        <v>#REF!</v>
      </c>
    </row>
    <row r="1406" spans="1:10" ht="11.25" hidden="1" customHeight="1">
      <c r="A1406" s="2" t="s">
        <v>30</v>
      </c>
      <c r="B1406" s="3" t="s">
        <v>2857</v>
      </c>
      <c r="C1406" s="1" t="s">
        <v>2858</v>
      </c>
      <c r="D1406" s="18" t="e">
        <f>(#REF!+#REF!)-#REF!</f>
        <v>#REF!</v>
      </c>
      <c r="E1406" s="18"/>
      <c r="F1406" s="18"/>
      <c r="G1406" s="18"/>
      <c r="H1406" s="18"/>
      <c r="I1406" s="17" t="e">
        <f>#REF!-#REF!</f>
        <v>#REF!</v>
      </c>
      <c r="J1406" s="17" t="e">
        <f>#REF!-#REF!</f>
        <v>#REF!</v>
      </c>
    </row>
    <row r="1407" spans="1:10" ht="11.25" hidden="1" customHeight="1">
      <c r="A1407" s="2" t="s">
        <v>36</v>
      </c>
      <c r="B1407" s="3" t="s">
        <v>2859</v>
      </c>
      <c r="C1407" s="1" t="s">
        <v>2860</v>
      </c>
      <c r="D1407" s="18" t="e">
        <f>(#REF!+#REF!)-#REF!</f>
        <v>#REF!</v>
      </c>
      <c r="E1407" s="18"/>
      <c r="F1407" s="18"/>
      <c r="G1407" s="18"/>
      <c r="H1407" s="18"/>
      <c r="I1407" s="17" t="e">
        <f>#REF!-#REF!</f>
        <v>#REF!</v>
      </c>
      <c r="J1407" s="17" t="e">
        <f>#REF!-#REF!</f>
        <v>#REF!</v>
      </c>
    </row>
    <row r="1408" spans="1:10" ht="11.25" hidden="1" customHeight="1">
      <c r="A1408" s="2" t="s">
        <v>39</v>
      </c>
      <c r="B1408" s="3" t="s">
        <v>2861</v>
      </c>
      <c r="C1408" s="1" t="s">
        <v>2862</v>
      </c>
      <c r="D1408" s="18" t="e">
        <f>(#REF!+#REF!)-#REF!</f>
        <v>#REF!</v>
      </c>
      <c r="E1408" s="18"/>
      <c r="F1408" s="18"/>
      <c r="G1408" s="18"/>
      <c r="H1408" s="18"/>
      <c r="I1408" s="17" t="e">
        <f>#REF!-#REF!</f>
        <v>#REF!</v>
      </c>
      <c r="J1408" s="17" t="e">
        <f>#REF!-#REF!</f>
        <v>#REF!</v>
      </c>
    </row>
    <row r="1409" spans="1:10" ht="11.25" hidden="1" customHeight="1">
      <c r="A1409" s="2" t="s">
        <v>42</v>
      </c>
      <c r="B1409" s="3" t="s">
        <v>2863</v>
      </c>
      <c r="C1409" s="1" t="s">
        <v>2864</v>
      </c>
      <c r="D1409" s="18" t="e">
        <f>(#REF!+#REF!)-#REF!</f>
        <v>#REF!</v>
      </c>
      <c r="E1409" s="18"/>
      <c r="F1409" s="18"/>
      <c r="G1409" s="18"/>
      <c r="H1409" s="18"/>
      <c r="I1409" s="17" t="e">
        <f>#REF!-#REF!</f>
        <v>#REF!</v>
      </c>
      <c r="J1409" s="17" t="e">
        <f>#REF!-#REF!</f>
        <v>#REF!</v>
      </c>
    </row>
    <row r="1410" spans="1:10" ht="11.25" hidden="1" customHeight="1">
      <c r="A1410" s="2" t="s">
        <v>45</v>
      </c>
      <c r="B1410" s="3" t="s">
        <v>2865</v>
      </c>
      <c r="C1410" s="1" t="s">
        <v>2866</v>
      </c>
      <c r="D1410" s="18" t="e">
        <f>(#REF!+#REF!)-#REF!</f>
        <v>#REF!</v>
      </c>
      <c r="E1410" s="18"/>
      <c r="F1410" s="18"/>
      <c r="G1410" s="18"/>
      <c r="H1410" s="18"/>
      <c r="I1410" s="17" t="e">
        <f>#REF!-#REF!</f>
        <v>#REF!</v>
      </c>
      <c r="J1410" s="17" t="e">
        <f>#REF!-#REF!</f>
        <v>#REF!</v>
      </c>
    </row>
    <row r="1411" spans="1:10" ht="11.25" hidden="1" customHeight="1">
      <c r="A1411" s="2" t="s">
        <v>182</v>
      </c>
      <c r="B1411" s="3" t="s">
        <v>2867</v>
      </c>
      <c r="C1411" s="1" t="s">
        <v>2868</v>
      </c>
      <c r="D1411" s="18" t="e">
        <f>(#REF!+#REF!)-#REF!</f>
        <v>#REF!</v>
      </c>
      <c r="E1411" s="18"/>
      <c r="F1411" s="18"/>
      <c r="G1411" s="18"/>
      <c r="H1411" s="18"/>
      <c r="I1411" s="17" t="e">
        <f>#REF!-#REF!</f>
        <v>#REF!</v>
      </c>
      <c r="J1411" s="17" t="e">
        <f>#REF!-#REF!</f>
        <v>#REF!</v>
      </c>
    </row>
    <row r="1412" spans="1:10" ht="11.25" hidden="1" customHeight="1">
      <c r="A1412" s="2" t="s">
        <v>51</v>
      </c>
      <c r="B1412" s="3" t="s">
        <v>2869</v>
      </c>
      <c r="C1412" s="1" t="s">
        <v>2870</v>
      </c>
      <c r="D1412" s="18" t="e">
        <f>(#REF!+#REF!)-#REF!</f>
        <v>#REF!</v>
      </c>
      <c r="E1412" s="18"/>
      <c r="F1412" s="18"/>
      <c r="G1412" s="18"/>
      <c r="H1412" s="18"/>
      <c r="I1412" s="17" t="e">
        <f>#REF!-#REF!</f>
        <v>#REF!</v>
      </c>
      <c r="J1412" s="17" t="e">
        <f>#REF!-#REF!</f>
        <v>#REF!</v>
      </c>
    </row>
    <row r="1413" spans="1:10" ht="11.25" hidden="1" customHeight="1">
      <c r="A1413" s="2" t="s">
        <v>54</v>
      </c>
      <c r="B1413" s="3" t="s">
        <v>2871</v>
      </c>
      <c r="C1413" s="1" t="s">
        <v>2872</v>
      </c>
      <c r="D1413" s="18" t="e">
        <f>(#REF!+#REF!)-#REF!</f>
        <v>#REF!</v>
      </c>
      <c r="E1413" s="18"/>
      <c r="F1413" s="18"/>
      <c r="G1413" s="18"/>
      <c r="H1413" s="18"/>
      <c r="I1413" s="17" t="e">
        <f>#REF!-#REF!</f>
        <v>#REF!</v>
      </c>
      <c r="J1413" s="17" t="e">
        <f>#REF!-#REF!</f>
        <v>#REF!</v>
      </c>
    </row>
    <row r="1414" spans="1:10" ht="22.5" hidden="1" customHeight="1">
      <c r="A1414" s="2" t="s">
        <v>63</v>
      </c>
      <c r="B1414" s="3" t="s">
        <v>2873</v>
      </c>
      <c r="C1414" s="1" t="s">
        <v>2874</v>
      </c>
      <c r="D1414" s="18" t="e">
        <f>(#REF!+#REF!)-#REF!</f>
        <v>#REF!</v>
      </c>
      <c r="E1414" s="18"/>
      <c r="F1414" s="18"/>
      <c r="G1414" s="18"/>
      <c r="H1414" s="18"/>
      <c r="I1414" s="17" t="e">
        <f>#REF!-#REF!</f>
        <v>#REF!</v>
      </c>
      <c r="J1414" s="17" t="e">
        <f>#REF!-#REF!</f>
        <v>#REF!</v>
      </c>
    </row>
    <row r="1415" spans="1:10" ht="11.25" hidden="1" customHeight="1">
      <c r="A1415" s="2" t="s">
        <v>66</v>
      </c>
      <c r="B1415" s="3" t="s">
        <v>2875</v>
      </c>
      <c r="C1415" s="1" t="s">
        <v>2876</v>
      </c>
      <c r="D1415" s="18" t="e">
        <f>(#REF!+#REF!)-#REF!</f>
        <v>#REF!</v>
      </c>
      <c r="E1415" s="18"/>
      <c r="F1415" s="18"/>
      <c r="G1415" s="18"/>
      <c r="H1415" s="18"/>
      <c r="I1415" s="17" t="e">
        <f>#REF!-#REF!</f>
        <v>#REF!</v>
      </c>
      <c r="J1415" s="17" t="e">
        <f>#REF!-#REF!</f>
        <v>#REF!</v>
      </c>
    </row>
    <row r="1416" spans="1:10" ht="11.25" hidden="1" customHeight="1">
      <c r="A1416" s="2" t="s">
        <v>69</v>
      </c>
      <c r="B1416" s="3" t="s">
        <v>2877</v>
      </c>
      <c r="C1416" s="1" t="s">
        <v>2878</v>
      </c>
      <c r="D1416" s="18" t="e">
        <f>(#REF!+#REF!)-#REF!</f>
        <v>#REF!</v>
      </c>
      <c r="E1416" s="18"/>
      <c r="F1416" s="18"/>
      <c r="G1416" s="18"/>
      <c r="H1416" s="18"/>
      <c r="I1416" s="17" t="e">
        <f>#REF!-#REF!</f>
        <v>#REF!</v>
      </c>
      <c r="J1416" s="17" t="e">
        <f>#REF!-#REF!</f>
        <v>#REF!</v>
      </c>
    </row>
    <row r="1417" spans="1:10" ht="11.25" hidden="1" customHeight="1">
      <c r="A1417" s="2" t="s">
        <v>72</v>
      </c>
      <c r="B1417" s="3" t="s">
        <v>2879</v>
      </c>
      <c r="C1417" s="1" t="s">
        <v>2880</v>
      </c>
      <c r="D1417" s="18" t="e">
        <f>(#REF!+#REF!)-#REF!</f>
        <v>#REF!</v>
      </c>
      <c r="E1417" s="18"/>
      <c r="F1417" s="18"/>
      <c r="G1417" s="18"/>
      <c r="H1417" s="18"/>
      <c r="I1417" s="17" t="e">
        <f>#REF!-#REF!</f>
        <v>#REF!</v>
      </c>
      <c r="J1417" s="17" t="e">
        <f>#REF!-#REF!</f>
        <v>#REF!</v>
      </c>
    </row>
    <row r="1418" spans="1:10" ht="22.5" hidden="1" customHeight="1">
      <c r="A1418" s="2" t="s">
        <v>75</v>
      </c>
      <c r="B1418" s="3" t="s">
        <v>2881</v>
      </c>
      <c r="C1418" s="1" t="s">
        <v>2882</v>
      </c>
      <c r="D1418" s="18" t="e">
        <f>(#REF!+#REF!)-#REF!</f>
        <v>#REF!</v>
      </c>
      <c r="E1418" s="18"/>
      <c r="F1418" s="18"/>
      <c r="G1418" s="18"/>
      <c r="H1418" s="18"/>
      <c r="I1418" s="17" t="e">
        <f>#REF!-#REF!</f>
        <v>#REF!</v>
      </c>
      <c r="J1418" s="17" t="e">
        <f>#REF!-#REF!</f>
        <v>#REF!</v>
      </c>
    </row>
    <row r="1419" spans="1:10" ht="33.75" hidden="1" customHeight="1">
      <c r="A1419" s="2" t="s">
        <v>78</v>
      </c>
      <c r="B1419" s="3" t="s">
        <v>2883</v>
      </c>
      <c r="C1419" s="1" t="s">
        <v>2884</v>
      </c>
      <c r="D1419" s="18" t="e">
        <f>(#REF!+#REF!)-#REF!</f>
        <v>#REF!</v>
      </c>
      <c r="E1419" s="18"/>
      <c r="F1419" s="18"/>
      <c r="G1419" s="18"/>
      <c r="H1419" s="18"/>
      <c r="I1419" s="17" t="e">
        <f>#REF!-#REF!</f>
        <v>#REF!</v>
      </c>
      <c r="J1419" s="17" t="e">
        <f>#REF!-#REF!</f>
        <v>#REF!</v>
      </c>
    </row>
    <row r="1420" spans="1:10" ht="11.25" hidden="1" customHeight="1">
      <c r="A1420" s="2" t="s">
        <v>81</v>
      </c>
      <c r="B1420" s="3" t="s">
        <v>2885</v>
      </c>
      <c r="C1420" s="1" t="s">
        <v>2886</v>
      </c>
      <c r="D1420" s="18" t="e">
        <f>(#REF!+#REF!)-#REF!</f>
        <v>#REF!</v>
      </c>
      <c r="E1420" s="18"/>
      <c r="F1420" s="18"/>
      <c r="G1420" s="18"/>
      <c r="H1420" s="18"/>
      <c r="I1420" s="17" t="e">
        <f>#REF!-#REF!</f>
        <v>#REF!</v>
      </c>
      <c r="J1420" s="17" t="e">
        <f>#REF!-#REF!</f>
        <v>#REF!</v>
      </c>
    </row>
    <row r="1421" spans="1:10" ht="22.5" hidden="1" customHeight="1">
      <c r="A1421" s="2" t="s">
        <v>84</v>
      </c>
      <c r="B1421" s="3" t="s">
        <v>2887</v>
      </c>
      <c r="C1421" s="1" t="s">
        <v>2888</v>
      </c>
      <c r="D1421" s="18" t="e">
        <f>(#REF!+#REF!)-#REF!</f>
        <v>#REF!</v>
      </c>
      <c r="E1421" s="18"/>
      <c r="F1421" s="18"/>
      <c r="G1421" s="18"/>
      <c r="H1421" s="18"/>
      <c r="I1421" s="17" t="e">
        <f>#REF!-#REF!</f>
        <v>#REF!</v>
      </c>
      <c r="J1421" s="17" t="e">
        <f>#REF!-#REF!</f>
        <v>#REF!</v>
      </c>
    </row>
    <row r="1422" spans="1:10" ht="22.5" hidden="1" customHeight="1">
      <c r="A1422" s="2" t="s">
        <v>87</v>
      </c>
      <c r="B1422" s="3" t="s">
        <v>2889</v>
      </c>
      <c r="C1422" s="1" t="s">
        <v>2890</v>
      </c>
      <c r="D1422" s="18" t="e">
        <f>(#REF!+#REF!)-#REF!</f>
        <v>#REF!</v>
      </c>
      <c r="E1422" s="18"/>
      <c r="F1422" s="18"/>
      <c r="G1422" s="18"/>
      <c r="H1422" s="18"/>
      <c r="I1422" s="17" t="e">
        <f>#REF!-#REF!</f>
        <v>#REF!</v>
      </c>
      <c r="J1422" s="17" t="e">
        <f>#REF!-#REF!</f>
        <v>#REF!</v>
      </c>
    </row>
    <row r="1423" spans="1:10" ht="11.25" hidden="1" customHeight="1">
      <c r="A1423" s="2" t="s">
        <v>90</v>
      </c>
      <c r="B1423" s="3" t="s">
        <v>2891</v>
      </c>
      <c r="C1423" s="1" t="s">
        <v>2892</v>
      </c>
      <c r="D1423" s="18" t="e">
        <f>(#REF!+#REF!)-#REF!</f>
        <v>#REF!</v>
      </c>
      <c r="E1423" s="18"/>
      <c r="F1423" s="18"/>
      <c r="G1423" s="18"/>
      <c r="H1423" s="18"/>
      <c r="I1423" s="17" t="e">
        <f>#REF!-#REF!</f>
        <v>#REF!</v>
      </c>
      <c r="J1423" s="17" t="e">
        <f>#REF!-#REF!</f>
        <v>#REF!</v>
      </c>
    </row>
    <row r="1424" spans="1:10" ht="11.25" hidden="1" customHeight="1">
      <c r="A1424" s="2" t="s">
        <v>93</v>
      </c>
      <c r="B1424" s="3" t="s">
        <v>2893</v>
      </c>
      <c r="C1424" s="1" t="s">
        <v>2894</v>
      </c>
      <c r="D1424" s="18" t="e">
        <f>(#REF!+#REF!)-#REF!</f>
        <v>#REF!</v>
      </c>
      <c r="E1424" s="18"/>
      <c r="F1424" s="18"/>
      <c r="G1424" s="18"/>
      <c r="H1424" s="18"/>
      <c r="I1424" s="17" t="e">
        <f>#REF!-#REF!</f>
        <v>#REF!</v>
      </c>
      <c r="J1424" s="17" t="e">
        <f>#REF!-#REF!</f>
        <v>#REF!</v>
      </c>
    </row>
    <row r="1425" spans="1:10" ht="33.75" hidden="1" customHeight="1">
      <c r="A1425" s="2" t="s">
        <v>96</v>
      </c>
      <c r="B1425" s="3" t="s">
        <v>2895</v>
      </c>
      <c r="C1425" s="1" t="s">
        <v>2896</v>
      </c>
      <c r="D1425" s="18" t="e">
        <f>(#REF!+#REF!)-#REF!</f>
        <v>#REF!</v>
      </c>
      <c r="E1425" s="18"/>
      <c r="F1425" s="18"/>
      <c r="G1425" s="18"/>
      <c r="H1425" s="18"/>
      <c r="I1425" s="17" t="e">
        <f>#REF!-#REF!</f>
        <v>#REF!</v>
      </c>
      <c r="J1425" s="17" t="e">
        <f>#REF!-#REF!</f>
        <v>#REF!</v>
      </c>
    </row>
    <row r="1426" spans="1:10" ht="11.25" hidden="1" customHeight="1">
      <c r="A1426" s="2" t="s">
        <v>99</v>
      </c>
      <c r="B1426" s="3" t="s">
        <v>2897</v>
      </c>
      <c r="C1426" s="1" t="s">
        <v>2898</v>
      </c>
      <c r="D1426" s="18" t="e">
        <f>(#REF!+#REF!)-#REF!</f>
        <v>#REF!</v>
      </c>
      <c r="E1426" s="18"/>
      <c r="F1426" s="18"/>
      <c r="G1426" s="18"/>
      <c r="H1426" s="18"/>
      <c r="I1426" s="17" t="e">
        <f>#REF!-#REF!</f>
        <v>#REF!</v>
      </c>
      <c r="J1426" s="17" t="e">
        <f>#REF!-#REF!</f>
        <v>#REF!</v>
      </c>
    </row>
    <row r="1427" spans="1:10" ht="33.75" hidden="1" customHeight="1">
      <c r="A1427" s="2" t="s">
        <v>102</v>
      </c>
      <c r="B1427" s="3" t="s">
        <v>2899</v>
      </c>
      <c r="C1427" s="1" t="s">
        <v>2900</v>
      </c>
      <c r="D1427" s="18" t="e">
        <f>(#REF!+#REF!)-#REF!</f>
        <v>#REF!</v>
      </c>
      <c r="E1427" s="18"/>
      <c r="F1427" s="18"/>
      <c r="G1427" s="18"/>
      <c r="H1427" s="18"/>
      <c r="I1427" s="17" t="e">
        <f>#REF!-#REF!</f>
        <v>#REF!</v>
      </c>
      <c r="J1427" s="17" t="e">
        <f>#REF!-#REF!</f>
        <v>#REF!</v>
      </c>
    </row>
    <row r="1428" spans="1:10" ht="11.25" hidden="1" customHeight="1">
      <c r="A1428" s="2" t="s">
        <v>107</v>
      </c>
      <c r="B1428" s="3" t="s">
        <v>2901</v>
      </c>
      <c r="C1428" s="1" t="s">
        <v>2902</v>
      </c>
      <c r="D1428" s="18" t="e">
        <f>(#REF!+#REF!)-#REF!</f>
        <v>#REF!</v>
      </c>
      <c r="E1428" s="18"/>
      <c r="F1428" s="18"/>
      <c r="G1428" s="18"/>
      <c r="H1428" s="18"/>
      <c r="I1428" s="17" t="e">
        <f>#REF!-#REF!</f>
        <v>#REF!</v>
      </c>
      <c r="J1428" s="17" t="e">
        <f>#REF!-#REF!</f>
        <v>#REF!</v>
      </c>
    </row>
    <row r="1429" spans="1:10" ht="11.25" hidden="1" customHeight="1">
      <c r="A1429" s="2" t="s">
        <v>126</v>
      </c>
      <c r="B1429" s="3" t="s">
        <v>2903</v>
      </c>
      <c r="C1429" s="1" t="s">
        <v>2904</v>
      </c>
      <c r="D1429" s="18" t="e">
        <f>(#REF!+#REF!)-#REF!</f>
        <v>#REF!</v>
      </c>
      <c r="E1429" s="18"/>
      <c r="F1429" s="18"/>
      <c r="G1429" s="18"/>
      <c r="H1429" s="18"/>
      <c r="I1429" s="17" t="e">
        <f>#REF!-#REF!</f>
        <v>#REF!</v>
      </c>
      <c r="J1429" s="17" t="e">
        <f>#REF!-#REF!</f>
        <v>#REF!</v>
      </c>
    </row>
    <row r="1430" spans="1:10" ht="11.25" hidden="1" customHeight="1">
      <c r="A1430" s="2" t="s">
        <v>129</v>
      </c>
      <c r="B1430" s="3" t="s">
        <v>2905</v>
      </c>
      <c r="C1430" s="1" t="s">
        <v>2906</v>
      </c>
      <c r="D1430" s="18" t="e">
        <f>(#REF!+#REF!)-#REF!</f>
        <v>#REF!</v>
      </c>
      <c r="E1430" s="18"/>
      <c r="F1430" s="18"/>
      <c r="G1430" s="18"/>
      <c r="H1430" s="18"/>
      <c r="I1430" s="17" t="e">
        <f>#REF!-#REF!</f>
        <v>#REF!</v>
      </c>
      <c r="J1430" s="17" t="e">
        <f>#REF!-#REF!</f>
        <v>#REF!</v>
      </c>
    </row>
    <row r="1431" spans="1:10" ht="22.5" hidden="1" customHeight="1">
      <c r="A1431" s="2" t="s">
        <v>132</v>
      </c>
      <c r="B1431" s="3" t="s">
        <v>2907</v>
      </c>
      <c r="C1431" s="1" t="s">
        <v>2908</v>
      </c>
      <c r="D1431" s="18" t="e">
        <f>(#REF!+#REF!)-#REF!</f>
        <v>#REF!</v>
      </c>
      <c r="E1431" s="18"/>
      <c r="F1431" s="18"/>
      <c r="G1431" s="18"/>
      <c r="H1431" s="18"/>
      <c r="I1431" s="17" t="e">
        <f>#REF!-#REF!</f>
        <v>#REF!</v>
      </c>
      <c r="J1431" s="17" t="e">
        <f>#REF!-#REF!</f>
        <v>#REF!</v>
      </c>
    </row>
    <row r="1432" spans="1:10" ht="22.5" hidden="1" customHeight="1">
      <c r="A1432" s="2" t="s">
        <v>135</v>
      </c>
      <c r="B1432" s="3" t="s">
        <v>2909</v>
      </c>
      <c r="C1432" s="1" t="s">
        <v>2910</v>
      </c>
      <c r="D1432" s="18" t="e">
        <f>(#REF!+#REF!)-#REF!</f>
        <v>#REF!</v>
      </c>
      <c r="E1432" s="18"/>
      <c r="F1432" s="18"/>
      <c r="G1432" s="18"/>
      <c r="H1432" s="18"/>
      <c r="I1432" s="17" t="e">
        <f>#REF!-#REF!</f>
        <v>#REF!</v>
      </c>
      <c r="J1432" s="17" t="e">
        <f>#REF!-#REF!</f>
        <v>#REF!</v>
      </c>
    </row>
    <row r="1433" spans="1:10" ht="11.25" hidden="1" customHeight="1">
      <c r="A1433" s="2" t="s">
        <v>138</v>
      </c>
      <c r="B1433" s="3" t="s">
        <v>2911</v>
      </c>
      <c r="C1433" s="1" t="s">
        <v>2912</v>
      </c>
      <c r="D1433" s="18" t="e">
        <f>(#REF!+#REF!)-#REF!</f>
        <v>#REF!</v>
      </c>
      <c r="E1433" s="18"/>
      <c r="F1433" s="18"/>
      <c r="G1433" s="18"/>
      <c r="H1433" s="18"/>
      <c r="I1433" s="17" t="e">
        <f>#REF!-#REF!</f>
        <v>#REF!</v>
      </c>
      <c r="J1433" s="17" t="e">
        <f>#REF!-#REF!</f>
        <v>#REF!</v>
      </c>
    </row>
    <row r="1434" spans="1:10" ht="11.25" hidden="1" customHeight="1">
      <c r="A1434" s="2" t="s">
        <v>155</v>
      </c>
      <c r="B1434" s="3" t="s">
        <v>2913</v>
      </c>
      <c r="C1434" s="1" t="s">
        <v>2914</v>
      </c>
      <c r="D1434" s="18" t="e">
        <f>(#REF!+#REF!)-#REF!</f>
        <v>#REF!</v>
      </c>
      <c r="E1434" s="18"/>
      <c r="F1434" s="18"/>
      <c r="G1434" s="18"/>
      <c r="H1434" s="18"/>
      <c r="I1434" s="17" t="e">
        <f>#REF!-#REF!</f>
        <v>#REF!</v>
      </c>
      <c r="J1434" s="17" t="e">
        <f>#REF!-#REF!</f>
        <v>#REF!</v>
      </c>
    </row>
    <row r="1435" spans="1:10" ht="22.5" hidden="1" customHeight="1">
      <c r="A1435" s="2" t="s">
        <v>158</v>
      </c>
      <c r="B1435" s="3" t="s">
        <v>2915</v>
      </c>
      <c r="C1435" s="1" t="s">
        <v>2916</v>
      </c>
      <c r="D1435" s="18" t="e">
        <f>(#REF!+#REF!)-#REF!</f>
        <v>#REF!</v>
      </c>
      <c r="E1435" s="18"/>
      <c r="F1435" s="18"/>
      <c r="G1435" s="18"/>
      <c r="H1435" s="18"/>
      <c r="I1435" s="17" t="e">
        <f>#REF!-#REF!</f>
        <v>#REF!</v>
      </c>
      <c r="J1435" s="17" t="e">
        <f>#REF!-#REF!</f>
        <v>#REF!</v>
      </c>
    </row>
    <row r="1436" spans="1:10" ht="33.75" hidden="1" customHeight="1">
      <c r="A1436" s="2" t="s">
        <v>2917</v>
      </c>
      <c r="B1436" s="3" t="s">
        <v>2918</v>
      </c>
      <c r="C1436" s="1" t="s">
        <v>2919</v>
      </c>
      <c r="D1436" s="18" t="e">
        <f>(#REF!+#REF!)-#REF!</f>
        <v>#REF!</v>
      </c>
      <c r="E1436" s="16">
        <f>E1437+E1464+E1469</f>
        <v>0</v>
      </c>
      <c r="F1436" s="16">
        <f>F1437+F1464+F1469</f>
        <v>0</v>
      </c>
      <c r="G1436" s="16">
        <f>G1437+G1464+G1469</f>
        <v>0</v>
      </c>
      <c r="H1436" s="16">
        <f>H1437+H1464+H1469</f>
        <v>0</v>
      </c>
      <c r="I1436" s="17" t="e">
        <f>#REF!-#REF!</f>
        <v>#REF!</v>
      </c>
      <c r="J1436" s="17" t="e">
        <f>#REF!-#REF!</f>
        <v>#REF!</v>
      </c>
    </row>
    <row r="1437" spans="1:10" ht="11.25" hidden="1" customHeight="1">
      <c r="A1437" s="2" t="s">
        <v>18</v>
      </c>
      <c r="B1437" s="3" t="s">
        <v>2920</v>
      </c>
      <c r="C1437" s="1" t="s">
        <v>2921</v>
      </c>
      <c r="D1437" s="18" t="e">
        <f>(#REF!+#REF!)-#REF!</f>
        <v>#REF!</v>
      </c>
      <c r="E1437" s="18">
        <f>E1438+E1442+E1449+E1452+E1455+E1459+E1463</f>
        <v>0</v>
      </c>
      <c r="F1437" s="18">
        <f>F1438+F1442+F1449+F1452+F1455+F1459+F1463</f>
        <v>0</v>
      </c>
      <c r="G1437" s="18">
        <f>G1438+G1442+G1449+G1452+G1455+G1459+G1463</f>
        <v>0</v>
      </c>
      <c r="H1437" s="18">
        <f>H1438+H1442+H1449+H1452+H1455+H1459+H1463</f>
        <v>0</v>
      </c>
      <c r="I1437" s="17" t="e">
        <f>#REF!-#REF!</f>
        <v>#REF!</v>
      </c>
      <c r="J1437" s="17" t="e">
        <f>#REF!-#REF!</f>
        <v>#REF!</v>
      </c>
    </row>
    <row r="1438" spans="1:10" ht="22.5" hidden="1" customHeight="1">
      <c r="A1438" s="2" t="s">
        <v>21</v>
      </c>
      <c r="B1438" s="3" t="s">
        <v>2922</v>
      </c>
      <c r="C1438" s="1" t="s">
        <v>2923</v>
      </c>
      <c r="D1438" s="18" t="e">
        <f>(#REF!+#REF!)-#REF!</f>
        <v>#REF!</v>
      </c>
      <c r="E1438" s="18">
        <f>E1439+E1440+E1441</f>
        <v>0</v>
      </c>
      <c r="F1438" s="18">
        <f>F1439+F1440+F1441</f>
        <v>0</v>
      </c>
      <c r="G1438" s="18">
        <f>G1439+G1440+G1441</f>
        <v>0</v>
      </c>
      <c r="H1438" s="18">
        <f>H1439+H1440+H1441</f>
        <v>0</v>
      </c>
      <c r="I1438" s="17" t="e">
        <f>#REF!-#REF!</f>
        <v>#REF!</v>
      </c>
      <c r="J1438" s="17" t="e">
        <f>#REF!-#REF!</f>
        <v>#REF!</v>
      </c>
    </row>
    <row r="1439" spans="1:10" ht="11.25" hidden="1" customHeight="1">
      <c r="A1439" s="2" t="s">
        <v>24</v>
      </c>
      <c r="B1439" s="3" t="s">
        <v>2924</v>
      </c>
      <c r="C1439" s="1" t="s">
        <v>2925</v>
      </c>
      <c r="D1439" s="18" t="e">
        <f>(#REF!+#REF!)-#REF!</f>
        <v>#REF!</v>
      </c>
      <c r="E1439" s="18"/>
      <c r="F1439" s="18"/>
      <c r="G1439" s="18"/>
      <c r="H1439" s="18"/>
      <c r="I1439" s="17" t="e">
        <f>#REF!-#REF!</f>
        <v>#REF!</v>
      </c>
      <c r="J1439" s="17" t="e">
        <f>#REF!-#REF!</f>
        <v>#REF!</v>
      </c>
    </row>
    <row r="1440" spans="1:10" ht="11.25" hidden="1" customHeight="1">
      <c r="A1440" s="2" t="s">
        <v>27</v>
      </c>
      <c r="B1440" s="3" t="s">
        <v>2926</v>
      </c>
      <c r="C1440" s="1" t="s">
        <v>2927</v>
      </c>
      <c r="D1440" s="18" t="e">
        <f>(#REF!+#REF!)-#REF!</f>
        <v>#REF!</v>
      </c>
      <c r="E1440" s="18"/>
      <c r="F1440" s="18"/>
      <c r="G1440" s="18"/>
      <c r="H1440" s="18"/>
      <c r="I1440" s="17" t="e">
        <f>#REF!-#REF!</f>
        <v>#REF!</v>
      </c>
      <c r="J1440" s="17" t="e">
        <f>#REF!-#REF!</f>
        <v>#REF!</v>
      </c>
    </row>
    <row r="1441" spans="1:10" ht="11.25" hidden="1" customHeight="1">
      <c r="A1441" s="2" t="s">
        <v>30</v>
      </c>
      <c r="B1441" s="3" t="s">
        <v>2928</v>
      </c>
      <c r="C1441" s="1" t="s">
        <v>2929</v>
      </c>
      <c r="D1441" s="18" t="e">
        <f>(#REF!+#REF!)-#REF!</f>
        <v>#REF!</v>
      </c>
      <c r="E1441" s="18"/>
      <c r="F1441" s="18"/>
      <c r="G1441" s="18"/>
      <c r="H1441" s="18"/>
      <c r="I1441" s="17" t="e">
        <f>#REF!-#REF!</f>
        <v>#REF!</v>
      </c>
      <c r="J1441" s="17" t="e">
        <f>#REF!-#REF!</f>
        <v>#REF!</v>
      </c>
    </row>
    <row r="1442" spans="1:10" ht="11.25" hidden="1" customHeight="1">
      <c r="A1442" s="2" t="s">
        <v>36</v>
      </c>
      <c r="B1442" s="3" t="s">
        <v>2930</v>
      </c>
      <c r="C1442" s="1" t="s">
        <v>2931</v>
      </c>
      <c r="D1442" s="18" t="e">
        <f>(#REF!+#REF!)-#REF!</f>
        <v>#REF!</v>
      </c>
      <c r="E1442" s="18">
        <f>E1443+E1444+E1445+E1446+E1447+E1448</f>
        <v>0</v>
      </c>
      <c r="F1442" s="18">
        <f>F1443+F1444+F1445+F1446+F1447+F1448</f>
        <v>0</v>
      </c>
      <c r="G1442" s="18">
        <f>G1443+G1444+G1445+G1446+G1447+G1448</f>
        <v>0</v>
      </c>
      <c r="H1442" s="18">
        <f>H1443+H1444+H1445+H1446+H1447+H1448</f>
        <v>0</v>
      </c>
      <c r="I1442" s="17" t="e">
        <f>#REF!-#REF!</f>
        <v>#REF!</v>
      </c>
      <c r="J1442" s="17" t="e">
        <f>#REF!-#REF!</f>
        <v>#REF!</v>
      </c>
    </row>
    <row r="1443" spans="1:10" ht="11.25" hidden="1" customHeight="1">
      <c r="A1443" s="2" t="s">
        <v>39</v>
      </c>
      <c r="B1443" s="3" t="s">
        <v>2932</v>
      </c>
      <c r="C1443" s="1" t="s">
        <v>2933</v>
      </c>
      <c r="D1443" s="18" t="e">
        <f>(#REF!+#REF!)-#REF!</f>
        <v>#REF!</v>
      </c>
      <c r="E1443" s="18"/>
      <c r="F1443" s="18"/>
      <c r="G1443" s="18"/>
      <c r="H1443" s="18"/>
      <c r="I1443" s="17" t="e">
        <f>#REF!-#REF!</f>
        <v>#REF!</v>
      </c>
      <c r="J1443" s="17" t="e">
        <f>#REF!-#REF!</f>
        <v>#REF!</v>
      </c>
    </row>
    <row r="1444" spans="1:10" ht="11.25" hidden="1" customHeight="1">
      <c r="A1444" s="2" t="s">
        <v>42</v>
      </c>
      <c r="B1444" s="3" t="s">
        <v>2934</v>
      </c>
      <c r="C1444" s="1" t="s">
        <v>2935</v>
      </c>
      <c r="D1444" s="18" t="e">
        <f>(#REF!+#REF!)-#REF!</f>
        <v>#REF!</v>
      </c>
      <c r="E1444" s="18"/>
      <c r="F1444" s="18"/>
      <c r="G1444" s="18"/>
      <c r="H1444" s="18"/>
      <c r="I1444" s="17" t="e">
        <f>#REF!-#REF!</f>
        <v>#REF!</v>
      </c>
      <c r="J1444" s="17" t="e">
        <f>#REF!-#REF!</f>
        <v>#REF!</v>
      </c>
    </row>
    <row r="1445" spans="1:10" ht="11.25" hidden="1" customHeight="1">
      <c r="A1445" s="2" t="s">
        <v>45</v>
      </c>
      <c r="B1445" s="3" t="s">
        <v>2936</v>
      </c>
      <c r="C1445" s="1" t="s">
        <v>2937</v>
      </c>
      <c r="D1445" s="18" t="e">
        <f>(#REF!+#REF!)-#REF!</f>
        <v>#REF!</v>
      </c>
      <c r="E1445" s="18"/>
      <c r="F1445" s="18"/>
      <c r="G1445" s="18"/>
      <c r="H1445" s="18"/>
      <c r="I1445" s="17" t="e">
        <f>#REF!-#REF!</f>
        <v>#REF!</v>
      </c>
      <c r="J1445" s="17" t="e">
        <f>#REF!-#REF!</f>
        <v>#REF!</v>
      </c>
    </row>
    <row r="1446" spans="1:10" ht="11.25" hidden="1" customHeight="1">
      <c r="A1446" s="2" t="s">
        <v>182</v>
      </c>
      <c r="B1446" s="3" t="s">
        <v>2938</v>
      </c>
      <c r="C1446" s="1" t="s">
        <v>2939</v>
      </c>
      <c r="D1446" s="18" t="e">
        <f>(#REF!+#REF!)-#REF!</f>
        <v>#REF!</v>
      </c>
      <c r="E1446" s="18"/>
      <c r="F1446" s="18"/>
      <c r="G1446" s="18"/>
      <c r="H1446" s="18"/>
      <c r="I1446" s="17" t="e">
        <f>#REF!-#REF!</f>
        <v>#REF!</v>
      </c>
      <c r="J1446" s="17" t="e">
        <f>#REF!-#REF!</f>
        <v>#REF!</v>
      </c>
    </row>
    <row r="1447" spans="1:10" ht="11.25" hidden="1" customHeight="1">
      <c r="A1447" s="2" t="s">
        <v>51</v>
      </c>
      <c r="B1447" s="3" t="s">
        <v>2940</v>
      </c>
      <c r="C1447" s="1" t="s">
        <v>2941</v>
      </c>
      <c r="D1447" s="18" t="e">
        <f>(#REF!+#REF!)-#REF!</f>
        <v>#REF!</v>
      </c>
      <c r="E1447" s="18"/>
      <c r="F1447" s="18"/>
      <c r="G1447" s="18"/>
      <c r="H1447" s="18"/>
      <c r="I1447" s="17" t="e">
        <f>#REF!-#REF!</f>
        <v>#REF!</v>
      </c>
      <c r="J1447" s="17" t="e">
        <f>#REF!-#REF!</f>
        <v>#REF!</v>
      </c>
    </row>
    <row r="1448" spans="1:10" ht="11.25" hidden="1" customHeight="1">
      <c r="A1448" s="2" t="s">
        <v>54</v>
      </c>
      <c r="B1448" s="3" t="s">
        <v>2942</v>
      </c>
      <c r="C1448" s="1" t="s">
        <v>2943</v>
      </c>
      <c r="D1448" s="18" t="e">
        <f>(#REF!+#REF!)-#REF!</f>
        <v>#REF!</v>
      </c>
      <c r="E1448" s="18"/>
      <c r="F1448" s="18"/>
      <c r="G1448" s="18"/>
      <c r="H1448" s="18"/>
      <c r="I1448" s="17" t="e">
        <f>#REF!-#REF!</f>
        <v>#REF!</v>
      </c>
      <c r="J1448" s="17" t="e">
        <f>#REF!-#REF!</f>
        <v>#REF!</v>
      </c>
    </row>
    <row r="1449" spans="1:10" ht="22.5" hidden="1" customHeight="1">
      <c r="A1449" s="2" t="s">
        <v>63</v>
      </c>
      <c r="B1449" s="27" t="s">
        <v>2936</v>
      </c>
      <c r="C1449" s="1" t="s">
        <v>2944</v>
      </c>
      <c r="D1449" s="18" t="e">
        <f>(#REF!+#REF!)-#REF!</f>
        <v>#REF!</v>
      </c>
      <c r="E1449" s="18">
        <f>E1450+E1451</f>
        <v>0</v>
      </c>
      <c r="F1449" s="18">
        <f>F1450+F1451</f>
        <v>0</v>
      </c>
      <c r="G1449" s="18">
        <f>G1450+G1451</f>
        <v>0</v>
      </c>
      <c r="H1449" s="18">
        <f>H1450+H1451</f>
        <v>0</v>
      </c>
      <c r="I1449" s="17" t="e">
        <f>#REF!-#REF!</f>
        <v>#REF!</v>
      </c>
      <c r="J1449" s="17" t="e">
        <f>#REF!-#REF!</f>
        <v>#REF!</v>
      </c>
    </row>
    <row r="1450" spans="1:10" ht="11.25" hidden="1" customHeight="1">
      <c r="A1450" s="2" t="s">
        <v>66</v>
      </c>
      <c r="B1450" s="27" t="s">
        <v>2938</v>
      </c>
      <c r="C1450" s="1" t="s">
        <v>2945</v>
      </c>
      <c r="D1450" s="18" t="e">
        <f>(#REF!+#REF!)-#REF!</f>
        <v>#REF!</v>
      </c>
      <c r="E1450" s="18"/>
      <c r="F1450" s="18"/>
      <c r="G1450" s="18"/>
      <c r="H1450" s="18"/>
      <c r="I1450" s="17" t="e">
        <f>#REF!-#REF!</f>
        <v>#REF!</v>
      </c>
      <c r="J1450" s="17" t="e">
        <f>#REF!-#REF!</f>
        <v>#REF!</v>
      </c>
    </row>
    <row r="1451" spans="1:10" ht="11.25" hidden="1" customHeight="1">
      <c r="A1451" s="2" t="s">
        <v>69</v>
      </c>
      <c r="B1451" s="27" t="s">
        <v>2940</v>
      </c>
      <c r="C1451" s="1" t="s">
        <v>2946</v>
      </c>
      <c r="D1451" s="18" t="e">
        <f>(#REF!+#REF!)-#REF!</f>
        <v>#REF!</v>
      </c>
      <c r="E1451" s="18"/>
      <c r="F1451" s="18"/>
      <c r="G1451" s="18"/>
      <c r="H1451" s="18"/>
      <c r="I1451" s="17" t="e">
        <f>#REF!-#REF!</f>
        <v>#REF!</v>
      </c>
      <c r="J1451" s="17" t="e">
        <f>#REF!-#REF!</f>
        <v>#REF!</v>
      </c>
    </row>
    <row r="1452" spans="1:10" ht="11.25" hidden="1" customHeight="1">
      <c r="A1452" s="2" t="s">
        <v>72</v>
      </c>
      <c r="B1452" s="27" t="s">
        <v>2942</v>
      </c>
      <c r="C1452" s="1" t="s">
        <v>2947</v>
      </c>
      <c r="D1452" s="18" t="e">
        <f>(#REF!+#REF!)-#REF!</f>
        <v>#REF!</v>
      </c>
      <c r="E1452" s="18">
        <f>E1453+E1454</f>
        <v>0</v>
      </c>
      <c r="F1452" s="18">
        <f>F1453+F1454</f>
        <v>0</v>
      </c>
      <c r="G1452" s="18">
        <f>G1453+G1454</f>
        <v>0</v>
      </c>
      <c r="H1452" s="18">
        <f>H1453+H1454</f>
        <v>0</v>
      </c>
      <c r="I1452" s="17" t="e">
        <f>#REF!-#REF!</f>
        <v>#REF!</v>
      </c>
      <c r="J1452" s="17" t="e">
        <f>#REF!-#REF!</f>
        <v>#REF!</v>
      </c>
    </row>
    <row r="1453" spans="1:10" ht="22.5" hidden="1" customHeight="1">
      <c r="A1453" s="2" t="s">
        <v>75</v>
      </c>
      <c r="B1453" s="27" t="s">
        <v>2948</v>
      </c>
      <c r="C1453" s="1" t="s">
        <v>2949</v>
      </c>
      <c r="D1453" s="18" t="e">
        <f>(#REF!+#REF!)-#REF!</f>
        <v>#REF!</v>
      </c>
      <c r="E1453" s="18"/>
      <c r="F1453" s="18"/>
      <c r="G1453" s="18"/>
      <c r="H1453" s="18"/>
      <c r="I1453" s="17" t="e">
        <f>#REF!-#REF!</f>
        <v>#REF!</v>
      </c>
      <c r="J1453" s="17" t="e">
        <f>#REF!-#REF!</f>
        <v>#REF!</v>
      </c>
    </row>
    <row r="1454" spans="1:10" ht="33.75" hidden="1" customHeight="1">
      <c r="A1454" s="2" t="s">
        <v>78</v>
      </c>
      <c r="B1454" s="27" t="s">
        <v>2950</v>
      </c>
      <c r="C1454" s="1" t="s">
        <v>2951</v>
      </c>
      <c r="D1454" s="18" t="e">
        <f>(#REF!+#REF!)-#REF!</f>
        <v>#REF!</v>
      </c>
      <c r="E1454" s="18"/>
      <c r="F1454" s="18"/>
      <c r="G1454" s="18"/>
      <c r="H1454" s="18"/>
      <c r="I1454" s="17" t="e">
        <f>#REF!-#REF!</f>
        <v>#REF!</v>
      </c>
      <c r="J1454" s="17" t="e">
        <f>#REF!-#REF!</f>
        <v>#REF!</v>
      </c>
    </row>
    <row r="1455" spans="1:10" ht="11.25" hidden="1" customHeight="1">
      <c r="A1455" s="2" t="s">
        <v>81</v>
      </c>
      <c r="B1455" s="27" t="s">
        <v>2952</v>
      </c>
      <c r="C1455" s="1" t="s">
        <v>2953</v>
      </c>
      <c r="D1455" s="18" t="e">
        <f>(#REF!+#REF!)-#REF!</f>
        <v>#REF!</v>
      </c>
      <c r="E1455" s="18">
        <f>E1456+E1457+E1458</f>
        <v>0</v>
      </c>
      <c r="F1455" s="18">
        <f>F1456+F1457+F1458</f>
        <v>0</v>
      </c>
      <c r="G1455" s="18">
        <f>G1456+G1457+G1458</f>
        <v>0</v>
      </c>
      <c r="H1455" s="18">
        <f>H1456+H1457+H1458</f>
        <v>0</v>
      </c>
      <c r="I1455" s="17" t="e">
        <f>#REF!-#REF!</f>
        <v>#REF!</v>
      </c>
      <c r="J1455" s="17" t="e">
        <f>#REF!-#REF!</f>
        <v>#REF!</v>
      </c>
    </row>
    <row r="1456" spans="1:10" ht="22.5" hidden="1" customHeight="1">
      <c r="A1456" s="2" t="s">
        <v>84</v>
      </c>
      <c r="B1456" s="27" t="s">
        <v>2954</v>
      </c>
      <c r="C1456" s="1" t="s">
        <v>2955</v>
      </c>
      <c r="D1456" s="18" t="e">
        <f>(#REF!+#REF!)-#REF!</f>
        <v>#REF!</v>
      </c>
      <c r="E1456" s="18"/>
      <c r="F1456" s="18"/>
      <c r="G1456" s="18"/>
      <c r="H1456" s="18"/>
      <c r="I1456" s="17" t="e">
        <f>#REF!-#REF!</f>
        <v>#REF!</v>
      </c>
      <c r="J1456" s="17" t="e">
        <f>#REF!-#REF!</f>
        <v>#REF!</v>
      </c>
    </row>
    <row r="1457" spans="1:10" ht="22.5" hidden="1" customHeight="1">
      <c r="A1457" s="2" t="s">
        <v>87</v>
      </c>
      <c r="B1457" s="27" t="s">
        <v>2956</v>
      </c>
      <c r="C1457" s="1" t="s">
        <v>2957</v>
      </c>
      <c r="D1457" s="18" t="e">
        <f>(#REF!+#REF!)-#REF!</f>
        <v>#REF!</v>
      </c>
      <c r="E1457" s="18"/>
      <c r="F1457" s="18"/>
      <c r="G1457" s="18"/>
      <c r="H1457" s="18"/>
      <c r="I1457" s="17" t="e">
        <f>#REF!-#REF!</f>
        <v>#REF!</v>
      </c>
      <c r="J1457" s="17" t="e">
        <f>#REF!-#REF!</f>
        <v>#REF!</v>
      </c>
    </row>
    <row r="1458" spans="1:10" ht="11.25" hidden="1" customHeight="1">
      <c r="A1458" s="2" t="s">
        <v>90</v>
      </c>
      <c r="B1458" s="27" t="s">
        <v>2958</v>
      </c>
      <c r="C1458" s="1" t="s">
        <v>2959</v>
      </c>
      <c r="D1458" s="18" t="e">
        <f>(#REF!+#REF!)-#REF!</f>
        <v>#REF!</v>
      </c>
      <c r="E1458" s="18"/>
      <c r="F1458" s="18"/>
      <c r="G1458" s="18"/>
      <c r="H1458" s="18"/>
      <c r="I1458" s="17" t="e">
        <f>#REF!-#REF!</f>
        <v>#REF!</v>
      </c>
      <c r="J1458" s="17" t="e">
        <f>#REF!-#REF!</f>
        <v>#REF!</v>
      </c>
    </row>
    <row r="1459" spans="1:10" ht="11.25" hidden="1" customHeight="1">
      <c r="A1459" s="2" t="s">
        <v>93</v>
      </c>
      <c r="B1459" s="27" t="s">
        <v>2960</v>
      </c>
      <c r="C1459" s="1" t="s">
        <v>2961</v>
      </c>
      <c r="D1459" s="18" t="e">
        <f>(#REF!+#REF!)-#REF!</f>
        <v>#REF!</v>
      </c>
      <c r="E1459" s="18">
        <f>E1460+E1461+E1462</f>
        <v>0</v>
      </c>
      <c r="F1459" s="18">
        <f>F1460+F1461+F1462</f>
        <v>0</v>
      </c>
      <c r="G1459" s="18">
        <f>G1460+G1461+G1462</f>
        <v>0</v>
      </c>
      <c r="H1459" s="18">
        <f>H1460+H1461+H1462</f>
        <v>0</v>
      </c>
      <c r="I1459" s="17" t="e">
        <f>#REF!-#REF!</f>
        <v>#REF!</v>
      </c>
      <c r="J1459" s="17" t="e">
        <f>#REF!-#REF!</f>
        <v>#REF!</v>
      </c>
    </row>
    <row r="1460" spans="1:10" ht="33.75" hidden="1" customHeight="1">
      <c r="A1460" s="2" t="s">
        <v>96</v>
      </c>
      <c r="B1460" s="27" t="s">
        <v>2962</v>
      </c>
      <c r="C1460" s="1" t="s">
        <v>2963</v>
      </c>
      <c r="D1460" s="18" t="e">
        <f>(#REF!+#REF!)-#REF!</f>
        <v>#REF!</v>
      </c>
      <c r="E1460" s="18"/>
      <c r="F1460" s="18"/>
      <c r="G1460" s="18"/>
      <c r="H1460" s="18"/>
      <c r="I1460" s="17" t="e">
        <f>#REF!-#REF!</f>
        <v>#REF!</v>
      </c>
      <c r="J1460" s="17" t="e">
        <f>#REF!-#REF!</f>
        <v>#REF!</v>
      </c>
    </row>
    <row r="1461" spans="1:10" ht="11.25" hidden="1" customHeight="1">
      <c r="A1461" s="2" t="s">
        <v>99</v>
      </c>
      <c r="B1461" s="27" t="s">
        <v>2964</v>
      </c>
      <c r="C1461" s="1" t="s">
        <v>2965</v>
      </c>
      <c r="D1461" s="18" t="e">
        <f>(#REF!+#REF!)-#REF!</f>
        <v>#REF!</v>
      </c>
      <c r="E1461" s="18"/>
      <c r="F1461" s="18"/>
      <c r="G1461" s="18"/>
      <c r="H1461" s="18"/>
      <c r="I1461" s="17" t="e">
        <f>#REF!-#REF!</f>
        <v>#REF!</v>
      </c>
      <c r="J1461" s="17" t="e">
        <f>#REF!-#REF!</f>
        <v>#REF!</v>
      </c>
    </row>
    <row r="1462" spans="1:10" ht="33.75" hidden="1" customHeight="1">
      <c r="A1462" s="2" t="s">
        <v>102</v>
      </c>
      <c r="B1462" s="27" t="s">
        <v>2966</v>
      </c>
      <c r="C1462" s="1" t="s">
        <v>2967</v>
      </c>
      <c r="D1462" s="18" t="e">
        <f>(#REF!+#REF!)-#REF!</f>
        <v>#REF!</v>
      </c>
      <c r="E1462" s="18"/>
      <c r="F1462" s="18"/>
      <c r="G1462" s="18"/>
      <c r="H1462" s="18"/>
      <c r="I1462" s="17" t="e">
        <f>#REF!-#REF!</f>
        <v>#REF!</v>
      </c>
      <c r="J1462" s="17" t="e">
        <f>#REF!-#REF!</f>
        <v>#REF!</v>
      </c>
    </row>
    <row r="1463" spans="1:10" ht="11.25" hidden="1" customHeight="1">
      <c r="A1463" s="2" t="s">
        <v>107</v>
      </c>
      <c r="B1463" s="27" t="s">
        <v>2968</v>
      </c>
      <c r="C1463" s="1" t="s">
        <v>2969</v>
      </c>
      <c r="D1463" s="18" t="e">
        <f>(#REF!+#REF!)-#REF!</f>
        <v>#REF!</v>
      </c>
      <c r="E1463" s="18"/>
      <c r="F1463" s="18"/>
      <c r="G1463" s="18"/>
      <c r="H1463" s="18"/>
      <c r="I1463" s="17" t="e">
        <f>#REF!-#REF!</f>
        <v>#REF!</v>
      </c>
      <c r="J1463" s="17" t="e">
        <f>#REF!-#REF!</f>
        <v>#REF!</v>
      </c>
    </row>
    <row r="1464" spans="1:10" ht="11.25" hidden="1" customHeight="1">
      <c r="A1464" s="2" t="s">
        <v>126</v>
      </c>
      <c r="B1464" s="27" t="s">
        <v>2970</v>
      </c>
      <c r="C1464" s="1" t="s">
        <v>2971</v>
      </c>
      <c r="D1464" s="18" t="e">
        <f>(#REF!+#REF!)-#REF!</f>
        <v>#REF!</v>
      </c>
      <c r="E1464" s="18">
        <f>E1465+E1466+E1467+E1468</f>
        <v>0</v>
      </c>
      <c r="F1464" s="18">
        <f>F1465+F1466+F1467+F1468</f>
        <v>0</v>
      </c>
      <c r="G1464" s="18">
        <f>G1465+G1466+G1467+G1468</f>
        <v>0</v>
      </c>
      <c r="H1464" s="18">
        <f>H1465+H1466+H1467+H1468</f>
        <v>0</v>
      </c>
      <c r="I1464" s="17" t="e">
        <f>#REF!-#REF!</f>
        <v>#REF!</v>
      </c>
      <c r="J1464" s="17" t="e">
        <f>#REF!-#REF!</f>
        <v>#REF!</v>
      </c>
    </row>
    <row r="1465" spans="1:10" ht="11.25" hidden="1" customHeight="1">
      <c r="A1465" s="2" t="s">
        <v>129</v>
      </c>
      <c r="B1465" s="27" t="s">
        <v>2972</v>
      </c>
      <c r="C1465" s="1" t="s">
        <v>2973</v>
      </c>
      <c r="D1465" s="18" t="e">
        <f>(#REF!+#REF!)-#REF!</f>
        <v>#REF!</v>
      </c>
      <c r="E1465" s="18"/>
      <c r="F1465" s="18"/>
      <c r="G1465" s="18"/>
      <c r="H1465" s="18"/>
      <c r="I1465" s="17" t="e">
        <f>#REF!-#REF!</f>
        <v>#REF!</v>
      </c>
      <c r="J1465" s="17" t="e">
        <f>#REF!-#REF!</f>
        <v>#REF!</v>
      </c>
    </row>
    <row r="1466" spans="1:10" ht="22.5" hidden="1" customHeight="1">
      <c r="A1466" s="2" t="s">
        <v>132</v>
      </c>
      <c r="B1466" s="27" t="s">
        <v>2974</v>
      </c>
      <c r="C1466" s="1" t="s">
        <v>2975</v>
      </c>
      <c r="D1466" s="18" t="e">
        <f>(#REF!+#REF!)-#REF!</f>
        <v>#REF!</v>
      </c>
      <c r="E1466" s="18"/>
      <c r="F1466" s="18"/>
      <c r="G1466" s="18"/>
      <c r="H1466" s="18"/>
      <c r="I1466" s="17" t="e">
        <f>#REF!-#REF!</f>
        <v>#REF!</v>
      </c>
      <c r="J1466" s="17" t="e">
        <f>#REF!-#REF!</f>
        <v>#REF!</v>
      </c>
    </row>
    <row r="1467" spans="1:10" ht="22.5" hidden="1" customHeight="1">
      <c r="A1467" s="2" t="s">
        <v>135</v>
      </c>
      <c r="B1467" s="27" t="s">
        <v>2976</v>
      </c>
      <c r="C1467" s="1" t="s">
        <v>2977</v>
      </c>
      <c r="D1467" s="18" t="e">
        <f>(#REF!+#REF!)-#REF!</f>
        <v>#REF!</v>
      </c>
      <c r="E1467" s="18"/>
      <c r="F1467" s="18"/>
      <c r="G1467" s="18"/>
      <c r="H1467" s="18"/>
      <c r="I1467" s="17" t="e">
        <f>#REF!-#REF!</f>
        <v>#REF!</v>
      </c>
      <c r="J1467" s="17" t="e">
        <f>#REF!-#REF!</f>
        <v>#REF!</v>
      </c>
    </row>
    <row r="1468" spans="1:10" ht="11.25" hidden="1" customHeight="1">
      <c r="A1468" s="2" t="s">
        <v>138</v>
      </c>
      <c r="B1468" s="27" t="s">
        <v>2978</v>
      </c>
      <c r="C1468" s="1" t="s">
        <v>2979</v>
      </c>
      <c r="D1468" s="18" t="e">
        <f>(#REF!+#REF!)-#REF!</f>
        <v>#REF!</v>
      </c>
      <c r="E1468" s="18"/>
      <c r="F1468" s="18"/>
      <c r="G1468" s="18"/>
      <c r="H1468" s="18"/>
      <c r="I1468" s="17" t="e">
        <f>#REF!-#REF!</f>
        <v>#REF!</v>
      </c>
      <c r="J1468" s="17" t="e">
        <f>#REF!-#REF!</f>
        <v>#REF!</v>
      </c>
    </row>
    <row r="1469" spans="1:10" ht="11.25" hidden="1" customHeight="1">
      <c r="A1469" s="2" t="s">
        <v>155</v>
      </c>
      <c r="B1469" s="27" t="s">
        <v>2980</v>
      </c>
      <c r="C1469" s="1" t="s">
        <v>2981</v>
      </c>
      <c r="D1469" s="18" t="e">
        <f>(#REF!+#REF!)-#REF!</f>
        <v>#REF!</v>
      </c>
      <c r="E1469" s="18">
        <f>E1470</f>
        <v>0</v>
      </c>
      <c r="F1469" s="18">
        <f>F1470</f>
        <v>0</v>
      </c>
      <c r="G1469" s="18">
        <f>G1470</f>
        <v>0</v>
      </c>
      <c r="H1469" s="18">
        <f>H1470</f>
        <v>0</v>
      </c>
      <c r="I1469" s="17" t="e">
        <f>#REF!-#REF!</f>
        <v>#REF!</v>
      </c>
      <c r="J1469" s="17" t="e">
        <f>#REF!-#REF!</f>
        <v>#REF!</v>
      </c>
    </row>
    <row r="1470" spans="1:10" ht="22.5" hidden="1" customHeight="1">
      <c r="A1470" s="2" t="s">
        <v>158</v>
      </c>
      <c r="B1470" s="27" t="s">
        <v>2982</v>
      </c>
      <c r="C1470" s="1" t="s">
        <v>2983</v>
      </c>
      <c r="D1470" s="18" t="e">
        <f>(#REF!+#REF!)-#REF!</f>
        <v>#REF!</v>
      </c>
      <c r="E1470" s="18"/>
      <c r="F1470" s="18"/>
      <c r="G1470" s="18"/>
      <c r="H1470" s="18"/>
      <c r="I1470" s="17" t="e">
        <f>#REF!-#REF!</f>
        <v>#REF!</v>
      </c>
      <c r="J1470" s="17" t="e">
        <f>#REF!-#REF!</f>
        <v>#REF!</v>
      </c>
    </row>
    <row r="1471" spans="1:10">
      <c r="A1471" s="23" t="s">
        <v>2984</v>
      </c>
      <c r="B1471" s="3" t="s">
        <v>2985</v>
      </c>
      <c r="C1471" s="24" t="s">
        <v>2986</v>
      </c>
      <c r="D1471" s="16" t="e">
        <f>(#REF!+#REF!)-#REF!</f>
        <v>#REF!</v>
      </c>
      <c r="E1471" s="16">
        <f>E1472+E1500</f>
        <v>3900</v>
      </c>
      <c r="F1471" s="16">
        <f>F1472+F1500</f>
        <v>580414.15</v>
      </c>
      <c r="G1471" s="16">
        <f>G1472+G1500</f>
        <v>3900</v>
      </c>
      <c r="H1471" s="16">
        <f>H1472+H1500</f>
        <v>504909.79</v>
      </c>
      <c r="I1471" s="17" t="e">
        <f>#REF!-#REF!</f>
        <v>#REF!</v>
      </c>
      <c r="J1471" s="17" t="e">
        <f>#REF!-#REF!</f>
        <v>#REF!</v>
      </c>
    </row>
    <row r="1472" spans="1:10" ht="11.25" customHeight="1">
      <c r="A1472" s="2" t="s">
        <v>18</v>
      </c>
      <c r="B1472" s="3" t="s">
        <v>2987</v>
      </c>
      <c r="C1472" s="1" t="s">
        <v>2988</v>
      </c>
      <c r="D1472" s="18" t="e">
        <f>(#REF!+#REF!)-#REF!</f>
        <v>#REF!</v>
      </c>
      <c r="E1472" s="18">
        <f>E1473+E1477+E1485+E1488+E1491+E1495+E1499</f>
        <v>3900</v>
      </c>
      <c r="F1472" s="18">
        <f>F1473+F1477+F1485+F1488+F1491+F1495+F1499</f>
        <v>580414.15</v>
      </c>
      <c r="G1472" s="18">
        <f>G1473+G1477+G1485+G1488+G1491+G1495+G1499</f>
        <v>3900</v>
      </c>
      <c r="H1472" s="18">
        <f>H1473+H1477+H1485+H1488+H1491+H1495+H1499</f>
        <v>504909.79</v>
      </c>
      <c r="I1472" s="17" t="e">
        <f>#REF!-#REF!</f>
        <v>#REF!</v>
      </c>
      <c r="J1472" s="17" t="e">
        <f>#REF!-#REF!</f>
        <v>#REF!</v>
      </c>
    </row>
    <row r="1473" spans="1:10" ht="22.5" hidden="1" customHeight="1">
      <c r="A1473" s="2" t="s">
        <v>21</v>
      </c>
      <c r="B1473" s="3" t="s">
        <v>2989</v>
      </c>
      <c r="C1473" s="1" t="s">
        <v>2990</v>
      </c>
      <c r="D1473" s="18" t="e">
        <f>(#REF!+#REF!)-#REF!</f>
        <v>#REF!</v>
      </c>
      <c r="E1473" s="18">
        <f>SUM(E1474:E1476)</f>
        <v>0</v>
      </c>
      <c r="F1473" s="18">
        <f>SUM(F1474:F1476)</f>
        <v>0</v>
      </c>
      <c r="G1473" s="18">
        <f>SUM(G1474:G1476)</f>
        <v>0</v>
      </c>
      <c r="H1473" s="18">
        <f>SUM(H1474:H1476)</f>
        <v>0</v>
      </c>
      <c r="I1473" s="17" t="e">
        <f>#REF!-#REF!</f>
        <v>#REF!</v>
      </c>
      <c r="J1473" s="17" t="e">
        <f>#REF!-#REF!</f>
        <v>#REF!</v>
      </c>
    </row>
    <row r="1474" spans="1:10" ht="11.25" hidden="1" customHeight="1">
      <c r="A1474" s="2" t="s">
        <v>24</v>
      </c>
      <c r="B1474" s="3" t="s">
        <v>2991</v>
      </c>
      <c r="C1474" s="1" t="s">
        <v>2992</v>
      </c>
      <c r="D1474" s="18" t="e">
        <f>(#REF!+#REF!)-#REF!</f>
        <v>#REF!</v>
      </c>
      <c r="E1474" s="18">
        <f t="shared" ref="E1474:H1476" si="27">E1517+E1552</f>
        <v>0</v>
      </c>
      <c r="F1474" s="18">
        <f t="shared" si="27"/>
        <v>0</v>
      </c>
      <c r="G1474" s="18">
        <f t="shared" si="27"/>
        <v>0</v>
      </c>
      <c r="H1474" s="18">
        <f t="shared" si="27"/>
        <v>0</v>
      </c>
      <c r="I1474" s="17" t="e">
        <f>#REF!-#REF!</f>
        <v>#REF!</v>
      </c>
      <c r="J1474" s="17" t="e">
        <f>#REF!-#REF!</f>
        <v>#REF!</v>
      </c>
    </row>
    <row r="1475" spans="1:10" ht="11.25" hidden="1" customHeight="1">
      <c r="A1475" s="2" t="s">
        <v>27</v>
      </c>
      <c r="B1475" s="3" t="s">
        <v>2993</v>
      </c>
      <c r="C1475" s="1" t="s">
        <v>2994</v>
      </c>
      <c r="D1475" s="18" t="e">
        <f>(#REF!+#REF!)-#REF!</f>
        <v>#REF!</v>
      </c>
      <c r="E1475" s="18">
        <f t="shared" si="27"/>
        <v>0</v>
      </c>
      <c r="F1475" s="18">
        <f t="shared" si="27"/>
        <v>0</v>
      </c>
      <c r="G1475" s="18">
        <f t="shared" si="27"/>
        <v>0</v>
      </c>
      <c r="H1475" s="18">
        <f t="shared" si="27"/>
        <v>0</v>
      </c>
      <c r="I1475" s="17" t="e">
        <f>#REF!-#REF!</f>
        <v>#REF!</v>
      </c>
      <c r="J1475" s="17" t="e">
        <f>#REF!-#REF!</f>
        <v>#REF!</v>
      </c>
    </row>
    <row r="1476" spans="1:10" ht="11.25" hidden="1" customHeight="1">
      <c r="A1476" s="2" t="s">
        <v>30</v>
      </c>
      <c r="B1476" s="3" t="s">
        <v>2995</v>
      </c>
      <c r="C1476" s="1" t="s">
        <v>2996</v>
      </c>
      <c r="D1476" s="18" t="e">
        <f>(#REF!+#REF!)-#REF!</f>
        <v>#REF!</v>
      </c>
      <c r="E1476" s="18">
        <f t="shared" si="27"/>
        <v>0</v>
      </c>
      <c r="F1476" s="18">
        <f t="shared" si="27"/>
        <v>0</v>
      </c>
      <c r="G1476" s="18">
        <f t="shared" si="27"/>
        <v>0</v>
      </c>
      <c r="H1476" s="18">
        <f t="shared" si="27"/>
        <v>0</v>
      </c>
      <c r="I1476" s="17" t="e">
        <f>#REF!-#REF!</f>
        <v>#REF!</v>
      </c>
      <c r="J1476" s="17" t="e">
        <f>#REF!-#REF!</f>
        <v>#REF!</v>
      </c>
    </row>
    <row r="1477" spans="1:10" ht="11.25" hidden="1" customHeight="1">
      <c r="A1477" s="2" t="s">
        <v>36</v>
      </c>
      <c r="B1477" s="3" t="s">
        <v>2997</v>
      </c>
      <c r="C1477" s="1" t="s">
        <v>2998</v>
      </c>
      <c r="D1477" s="18" t="e">
        <f>(#REF!+#REF!)-#REF!</f>
        <v>#REF!</v>
      </c>
      <c r="E1477" s="18">
        <f>SUM(E1478:E1484)</f>
        <v>0</v>
      </c>
      <c r="F1477" s="18">
        <f>SUM(F1478:F1484)</f>
        <v>576514.15</v>
      </c>
      <c r="G1477" s="18">
        <f>SUM(G1478:G1484)</f>
        <v>0</v>
      </c>
      <c r="H1477" s="18">
        <f>SUM(H1478:H1484)</f>
        <v>501009.79</v>
      </c>
      <c r="I1477" s="17" t="e">
        <f>#REF!-#REF!</f>
        <v>#REF!</v>
      </c>
      <c r="J1477" s="17" t="e">
        <f>#REF!-#REF!</f>
        <v>#REF!</v>
      </c>
    </row>
    <row r="1478" spans="1:10" ht="11.25" hidden="1" customHeight="1">
      <c r="A1478" s="2" t="s">
        <v>39</v>
      </c>
      <c r="B1478" s="3" t="s">
        <v>2999</v>
      </c>
      <c r="C1478" s="1" t="s">
        <v>3000</v>
      </c>
      <c r="D1478" s="18" t="e">
        <f>(#REF!+#REF!)-#REF!</f>
        <v>#REF!</v>
      </c>
      <c r="E1478" s="18">
        <f t="shared" ref="E1478:H1481" si="28">E1521+E1556</f>
        <v>0</v>
      </c>
      <c r="F1478" s="18">
        <f t="shared" si="28"/>
        <v>0</v>
      </c>
      <c r="G1478" s="18">
        <f t="shared" si="28"/>
        <v>0</v>
      </c>
      <c r="H1478" s="18">
        <f t="shared" si="28"/>
        <v>0</v>
      </c>
      <c r="I1478" s="17" t="e">
        <f>#REF!-#REF!</f>
        <v>#REF!</v>
      </c>
      <c r="J1478" s="17" t="e">
        <f>#REF!-#REF!</f>
        <v>#REF!</v>
      </c>
    </row>
    <row r="1479" spans="1:10" ht="11.25" hidden="1" customHeight="1">
      <c r="A1479" s="2" t="s">
        <v>42</v>
      </c>
      <c r="B1479" s="3" t="s">
        <v>3001</v>
      </c>
      <c r="C1479" s="1" t="s">
        <v>3002</v>
      </c>
      <c r="D1479" s="18" t="e">
        <f>(#REF!+#REF!)-#REF!</f>
        <v>#REF!</v>
      </c>
      <c r="E1479" s="18">
        <f t="shared" si="28"/>
        <v>0</v>
      </c>
      <c r="F1479" s="18">
        <f t="shared" si="28"/>
        <v>0</v>
      </c>
      <c r="G1479" s="18">
        <f t="shared" si="28"/>
        <v>0</v>
      </c>
      <c r="H1479" s="18">
        <f t="shared" si="28"/>
        <v>0</v>
      </c>
      <c r="I1479" s="17" t="e">
        <f>#REF!-#REF!</f>
        <v>#REF!</v>
      </c>
      <c r="J1479" s="17" t="e">
        <f>#REF!-#REF!</f>
        <v>#REF!</v>
      </c>
    </row>
    <row r="1480" spans="1:10" ht="11.25" customHeight="1">
      <c r="A1480" s="2" t="s">
        <v>45</v>
      </c>
      <c r="B1480" s="3" t="s">
        <v>3003</v>
      </c>
      <c r="C1480" s="1" t="s">
        <v>3004</v>
      </c>
      <c r="D1480" s="18" t="e">
        <f>(#REF!+#REF!)-#REF!</f>
        <v>#REF!</v>
      </c>
      <c r="E1480" s="18">
        <f t="shared" si="28"/>
        <v>0</v>
      </c>
      <c r="F1480" s="18">
        <f t="shared" si="28"/>
        <v>0</v>
      </c>
      <c r="G1480" s="18">
        <f t="shared" si="28"/>
        <v>0</v>
      </c>
      <c r="H1480" s="18">
        <f t="shared" si="28"/>
        <v>0</v>
      </c>
      <c r="I1480" s="17" t="e">
        <f>#REF!-#REF!</f>
        <v>#REF!</v>
      </c>
      <c r="J1480" s="17" t="e">
        <f>#REF!-#REF!</f>
        <v>#REF!</v>
      </c>
    </row>
    <row r="1481" spans="1:10" ht="11.25" hidden="1" customHeight="1">
      <c r="A1481" s="2" t="s">
        <v>182</v>
      </c>
      <c r="B1481" s="3" t="s">
        <v>3005</v>
      </c>
      <c r="C1481" s="1" t="s">
        <v>3006</v>
      </c>
      <c r="D1481" s="18" t="e">
        <f>(#REF!+#REF!)-#REF!</f>
        <v>#REF!</v>
      </c>
      <c r="E1481" s="18">
        <f t="shared" si="28"/>
        <v>0</v>
      </c>
      <c r="F1481" s="18">
        <f t="shared" si="28"/>
        <v>0</v>
      </c>
      <c r="G1481" s="18">
        <f t="shared" si="28"/>
        <v>0</v>
      </c>
      <c r="H1481" s="18">
        <f t="shared" si="28"/>
        <v>0</v>
      </c>
      <c r="I1481" s="17" t="e">
        <f>#REF!-#REF!</f>
        <v>#REF!</v>
      </c>
      <c r="J1481" s="17" t="e">
        <f>#REF!-#REF!</f>
        <v>#REF!</v>
      </c>
    </row>
    <row r="1482" spans="1:10" ht="11.25" customHeight="1">
      <c r="A1482" s="2" t="s">
        <v>51</v>
      </c>
      <c r="B1482" s="3" t="s">
        <v>3007</v>
      </c>
      <c r="C1482" s="1" t="s">
        <v>3008</v>
      </c>
      <c r="D1482" s="18" t="e">
        <f>(#REF!+#REF!)-#REF!</f>
        <v>#REF!</v>
      </c>
      <c r="E1482" s="18">
        <f>E1525+E1560+E1513</f>
        <v>0</v>
      </c>
      <c r="F1482" s="18">
        <f>F1525+F1560+F1513</f>
        <v>576514.15</v>
      </c>
      <c r="G1482" s="18">
        <f>G1525+G1560+G1513</f>
        <v>0</v>
      </c>
      <c r="H1482" s="18">
        <f>H1525+H1560+H1513</f>
        <v>501009.79</v>
      </c>
      <c r="I1482" s="17" t="e">
        <f>#REF!-#REF!</f>
        <v>#REF!</v>
      </c>
      <c r="J1482" s="17" t="e">
        <f>#REF!-#REF!</f>
        <v>#REF!</v>
      </c>
    </row>
    <row r="1483" spans="1:10" ht="11.25" customHeight="1">
      <c r="A1483" s="2" t="s">
        <v>54</v>
      </c>
      <c r="B1483" s="3" t="s">
        <v>3009</v>
      </c>
      <c r="C1483" s="1" t="s">
        <v>3010</v>
      </c>
      <c r="D1483" s="18" t="e">
        <f>(#REF!+#REF!)-#REF!</f>
        <v>#REF!</v>
      </c>
      <c r="E1483" s="18">
        <f>E1528+E1561+E1508</f>
        <v>0</v>
      </c>
      <c r="F1483" s="18">
        <f>F1528+F1561+F1508</f>
        <v>0</v>
      </c>
      <c r="G1483" s="18">
        <f>G1528+G1561+G1508</f>
        <v>0</v>
      </c>
      <c r="H1483" s="18">
        <f>H1528+H1561+H1508</f>
        <v>0</v>
      </c>
      <c r="I1483" s="17" t="e">
        <f>#REF!-#REF!</f>
        <v>#REF!</v>
      </c>
      <c r="J1483" s="17" t="e">
        <f>#REF!-#REF!</f>
        <v>#REF!</v>
      </c>
    </row>
    <row r="1484" spans="1:10" ht="11.25" customHeight="1">
      <c r="A1484" s="21" t="s">
        <v>60</v>
      </c>
      <c r="B1484" s="3" t="s">
        <v>3011</v>
      </c>
      <c r="C1484" s="1" t="s">
        <v>3012</v>
      </c>
      <c r="D1484" s="18"/>
      <c r="E1484" s="18">
        <f>E1562</f>
        <v>0</v>
      </c>
      <c r="F1484" s="18">
        <f>F1562</f>
        <v>0</v>
      </c>
      <c r="G1484" s="18">
        <f>G1562</f>
        <v>0</v>
      </c>
      <c r="H1484" s="18">
        <f>H1562</f>
        <v>0</v>
      </c>
      <c r="I1484" s="17"/>
      <c r="J1484" s="17" t="e">
        <f>#REF!-#REF!</f>
        <v>#REF!</v>
      </c>
    </row>
    <row r="1485" spans="1:10" ht="22.5" customHeight="1">
      <c r="A1485" s="2" t="s">
        <v>63</v>
      </c>
      <c r="B1485" s="3" t="s">
        <v>3013</v>
      </c>
      <c r="C1485" s="1" t="s">
        <v>3014</v>
      </c>
      <c r="D1485" s="18" t="e">
        <f>(#REF!+#REF!)-#REF!</f>
        <v>#REF!</v>
      </c>
      <c r="E1485" s="18">
        <f>E1486+E1487</f>
        <v>0</v>
      </c>
      <c r="F1485" s="18">
        <f>F1486+F1487</f>
        <v>0</v>
      </c>
      <c r="G1485" s="18">
        <f>G1486+G1487</f>
        <v>0</v>
      </c>
      <c r="H1485" s="18">
        <f>H1486+H1487</f>
        <v>0</v>
      </c>
      <c r="I1485" s="17" t="e">
        <f>#REF!-#REF!</f>
        <v>#REF!</v>
      </c>
      <c r="J1485" s="17" t="e">
        <f>#REF!-#REF!</f>
        <v>#REF!</v>
      </c>
    </row>
    <row r="1486" spans="1:10" ht="11.25" customHeight="1">
      <c r="A1486" s="2" t="s">
        <v>66</v>
      </c>
      <c r="B1486" s="3" t="s">
        <v>3015</v>
      </c>
      <c r="C1486" s="1" t="s">
        <v>3016</v>
      </c>
      <c r="D1486" s="18" t="e">
        <f>(#REF!+#REF!)-#REF!</f>
        <v>#REF!</v>
      </c>
      <c r="E1486" s="18">
        <f t="shared" ref="E1486:H1487" si="29">E1530+E1564</f>
        <v>0</v>
      </c>
      <c r="F1486" s="18">
        <f t="shared" si="29"/>
        <v>0</v>
      </c>
      <c r="G1486" s="18">
        <f t="shared" si="29"/>
        <v>0</v>
      </c>
      <c r="H1486" s="18">
        <f t="shared" si="29"/>
        <v>0</v>
      </c>
      <c r="I1486" s="17" t="e">
        <f>#REF!-#REF!</f>
        <v>#REF!</v>
      </c>
      <c r="J1486" s="17" t="e">
        <f>#REF!-#REF!</f>
        <v>#REF!</v>
      </c>
    </row>
    <row r="1487" spans="1:10" ht="11.25" customHeight="1">
      <c r="A1487" s="2" t="s">
        <v>69</v>
      </c>
      <c r="B1487" s="3" t="s">
        <v>3017</v>
      </c>
      <c r="C1487" s="1" t="s">
        <v>3018</v>
      </c>
      <c r="D1487" s="18" t="e">
        <f>(#REF!+#REF!)-#REF!</f>
        <v>#REF!</v>
      </c>
      <c r="E1487" s="18">
        <f t="shared" si="29"/>
        <v>0</v>
      </c>
      <c r="F1487" s="18">
        <f t="shared" si="29"/>
        <v>0</v>
      </c>
      <c r="G1487" s="18">
        <f t="shared" si="29"/>
        <v>0</v>
      </c>
      <c r="H1487" s="18">
        <f t="shared" si="29"/>
        <v>0</v>
      </c>
      <c r="I1487" s="17" t="e">
        <f>#REF!-#REF!</f>
        <v>#REF!</v>
      </c>
      <c r="J1487" s="17" t="e">
        <f>#REF!-#REF!</f>
        <v>#REF!</v>
      </c>
    </row>
    <row r="1488" spans="1:10" ht="11.25" customHeight="1">
      <c r="A1488" s="2" t="s">
        <v>72</v>
      </c>
      <c r="B1488" s="3" t="s">
        <v>3019</v>
      </c>
      <c r="C1488" s="1" t="s">
        <v>3020</v>
      </c>
      <c r="D1488" s="18" t="e">
        <f>(#REF!+#REF!)-#REF!</f>
        <v>#REF!</v>
      </c>
      <c r="E1488" s="18">
        <f>E1489+E1490</f>
        <v>0</v>
      </c>
      <c r="F1488" s="18">
        <f>F1489+F1490</f>
        <v>0</v>
      </c>
      <c r="G1488" s="18">
        <f>G1489+G1490</f>
        <v>0</v>
      </c>
      <c r="H1488" s="18">
        <f>H1489+H1490</f>
        <v>0</v>
      </c>
      <c r="I1488" s="17" t="e">
        <f>#REF!-#REF!</f>
        <v>#REF!</v>
      </c>
      <c r="J1488" s="17" t="e">
        <f>#REF!-#REF!</f>
        <v>#REF!</v>
      </c>
    </row>
    <row r="1489" spans="1:10" ht="22.5" customHeight="1">
      <c r="A1489" s="2" t="s">
        <v>75</v>
      </c>
      <c r="B1489" s="3" t="s">
        <v>3021</v>
      </c>
      <c r="C1489" s="1" t="s">
        <v>3022</v>
      </c>
      <c r="D1489" s="18" t="e">
        <f>(#REF!+#REF!)-#REF!</f>
        <v>#REF!</v>
      </c>
      <c r="E1489" s="18">
        <f>E1533+E1567+E1510</f>
        <v>0</v>
      </c>
      <c r="F1489" s="18">
        <f>F1533+F1567+F1510</f>
        <v>0</v>
      </c>
      <c r="G1489" s="18">
        <f>G1533+G1567+G1510</f>
        <v>0</v>
      </c>
      <c r="H1489" s="18">
        <f>H1533+H1567+H1510</f>
        <v>0</v>
      </c>
      <c r="I1489" s="17" t="e">
        <f>#REF!-#REF!</f>
        <v>#REF!</v>
      </c>
      <c r="J1489" s="17" t="e">
        <f>#REF!-#REF!</f>
        <v>#REF!</v>
      </c>
    </row>
    <row r="1490" spans="1:10" ht="33.75" customHeight="1">
      <c r="A1490" s="2" t="s">
        <v>78</v>
      </c>
      <c r="B1490" s="3" t="s">
        <v>3023</v>
      </c>
      <c r="C1490" s="1" t="s">
        <v>3024</v>
      </c>
      <c r="D1490" s="18" t="e">
        <f>(#REF!+#REF!)-#REF!</f>
        <v>#REF!</v>
      </c>
      <c r="E1490" s="18">
        <f>E1534+E1568</f>
        <v>0</v>
      </c>
      <c r="F1490" s="18">
        <f>F1534+F1568</f>
        <v>0</v>
      </c>
      <c r="G1490" s="18">
        <f>G1534+G1568</f>
        <v>0</v>
      </c>
      <c r="H1490" s="18">
        <f>H1534+H1568</f>
        <v>0</v>
      </c>
      <c r="I1490" s="17" t="e">
        <f>#REF!-#REF!</f>
        <v>#REF!</v>
      </c>
      <c r="J1490" s="17" t="e">
        <f>#REF!-#REF!</f>
        <v>#REF!</v>
      </c>
    </row>
    <row r="1491" spans="1:10" ht="11.25" customHeight="1">
      <c r="A1491" s="2" t="s">
        <v>81</v>
      </c>
      <c r="B1491" s="3" t="s">
        <v>3025</v>
      </c>
      <c r="C1491" s="1" t="s">
        <v>3026</v>
      </c>
      <c r="D1491" s="18" t="e">
        <f>(#REF!+#REF!)-#REF!</f>
        <v>#REF!</v>
      </c>
      <c r="E1491" s="18">
        <f>E1492+E1493+E1494</f>
        <v>3900</v>
      </c>
      <c r="F1491" s="18">
        <f>F1492+F1493+F1494</f>
        <v>3900</v>
      </c>
      <c r="G1491" s="18">
        <f>G1492+G1493+G1494</f>
        <v>3900</v>
      </c>
      <c r="H1491" s="18">
        <f>H1492+H1493+H1494</f>
        <v>3900</v>
      </c>
      <c r="I1491" s="17" t="e">
        <f>#REF!-#REF!</f>
        <v>#REF!</v>
      </c>
      <c r="J1491" s="17" t="e">
        <f>#REF!-#REF!</f>
        <v>#REF!</v>
      </c>
    </row>
    <row r="1492" spans="1:10" ht="33.75" customHeight="1">
      <c r="A1492" s="2" t="s">
        <v>84</v>
      </c>
      <c r="B1492" s="3" t="s">
        <v>3027</v>
      </c>
      <c r="C1492" s="1" t="s">
        <v>3028</v>
      </c>
      <c r="D1492" s="18" t="e">
        <f>(#REF!+#REF!)-#REF!</f>
        <v>#REF!</v>
      </c>
      <c r="E1492" s="18">
        <f t="shared" ref="E1492:H1494" si="30">E1536+E1570</f>
        <v>3900</v>
      </c>
      <c r="F1492" s="18">
        <f t="shared" si="30"/>
        <v>3900</v>
      </c>
      <c r="G1492" s="18">
        <f t="shared" si="30"/>
        <v>3900</v>
      </c>
      <c r="H1492" s="18">
        <f t="shared" si="30"/>
        <v>3900</v>
      </c>
      <c r="I1492" s="17" t="e">
        <f>#REF!-#REF!</f>
        <v>#REF!</v>
      </c>
      <c r="J1492" s="17" t="e">
        <f>#REF!-#REF!</f>
        <v>#REF!</v>
      </c>
    </row>
    <row r="1493" spans="1:10" ht="22.5" hidden="1" customHeight="1">
      <c r="A1493" s="2" t="s">
        <v>87</v>
      </c>
      <c r="B1493" s="3" t="s">
        <v>3029</v>
      </c>
      <c r="C1493" s="1" t="s">
        <v>3030</v>
      </c>
      <c r="D1493" s="18" t="e">
        <f>(#REF!+#REF!)-#REF!</f>
        <v>#REF!</v>
      </c>
      <c r="E1493" s="18">
        <f t="shared" si="30"/>
        <v>0</v>
      </c>
      <c r="F1493" s="18">
        <f t="shared" si="30"/>
        <v>0</v>
      </c>
      <c r="G1493" s="18">
        <f t="shared" si="30"/>
        <v>0</v>
      </c>
      <c r="H1493" s="18">
        <f t="shared" si="30"/>
        <v>0</v>
      </c>
      <c r="I1493" s="17" t="e">
        <f>#REF!-#REF!</f>
        <v>#REF!</v>
      </c>
      <c r="J1493" s="17" t="e">
        <f>#REF!-#REF!</f>
        <v>#REF!</v>
      </c>
    </row>
    <row r="1494" spans="1:10" ht="11.25" hidden="1" customHeight="1">
      <c r="A1494" s="2" t="s">
        <v>90</v>
      </c>
      <c r="B1494" s="3" t="s">
        <v>3031</v>
      </c>
      <c r="C1494" s="1" t="s">
        <v>3032</v>
      </c>
      <c r="D1494" s="18" t="e">
        <f>(#REF!+#REF!)-#REF!</f>
        <v>#REF!</v>
      </c>
      <c r="E1494" s="18">
        <f t="shared" si="30"/>
        <v>0</v>
      </c>
      <c r="F1494" s="18">
        <f t="shared" si="30"/>
        <v>0</v>
      </c>
      <c r="G1494" s="18">
        <f t="shared" si="30"/>
        <v>0</v>
      </c>
      <c r="H1494" s="18">
        <f t="shared" si="30"/>
        <v>0</v>
      </c>
      <c r="I1494" s="17" t="e">
        <f>#REF!-#REF!</f>
        <v>#REF!</v>
      </c>
      <c r="J1494" s="17" t="e">
        <f>#REF!-#REF!</f>
        <v>#REF!</v>
      </c>
    </row>
    <row r="1495" spans="1:10" ht="11.25" hidden="1" customHeight="1">
      <c r="A1495" s="2" t="s">
        <v>93</v>
      </c>
      <c r="B1495" s="3" t="s">
        <v>3033</v>
      </c>
      <c r="C1495" s="1" t="s">
        <v>3034</v>
      </c>
      <c r="D1495" s="18" t="e">
        <f>(#REF!+#REF!)-#REF!</f>
        <v>#REF!</v>
      </c>
      <c r="E1495" s="18">
        <f>E1496+E1497+E1498</f>
        <v>0</v>
      </c>
      <c r="F1495" s="18">
        <f>F1496+F1497+F1498</f>
        <v>0</v>
      </c>
      <c r="G1495" s="18">
        <f>G1496+G1497+G1498</f>
        <v>0</v>
      </c>
      <c r="H1495" s="18">
        <f>H1496+H1497+H1498</f>
        <v>0</v>
      </c>
      <c r="I1495" s="17" t="e">
        <f>#REF!-#REF!</f>
        <v>#REF!</v>
      </c>
      <c r="J1495" s="17" t="e">
        <f>#REF!-#REF!</f>
        <v>#REF!</v>
      </c>
    </row>
    <row r="1496" spans="1:10" ht="33.75" hidden="1" customHeight="1">
      <c r="A1496" s="2" t="s">
        <v>96</v>
      </c>
      <c r="B1496" s="3" t="s">
        <v>3035</v>
      </c>
      <c r="C1496" s="1" t="s">
        <v>3036</v>
      </c>
      <c r="D1496" s="18" t="e">
        <f>(#REF!+#REF!)-#REF!</f>
        <v>#REF!</v>
      </c>
      <c r="E1496" s="18">
        <f t="shared" ref="E1496:H1499" si="31">E1540+E1574</f>
        <v>0</v>
      </c>
      <c r="F1496" s="18">
        <f t="shared" si="31"/>
        <v>0</v>
      </c>
      <c r="G1496" s="18">
        <f t="shared" si="31"/>
        <v>0</v>
      </c>
      <c r="H1496" s="18">
        <f t="shared" si="31"/>
        <v>0</v>
      </c>
      <c r="I1496" s="17" t="e">
        <f>#REF!-#REF!</f>
        <v>#REF!</v>
      </c>
      <c r="J1496" s="17" t="e">
        <f>#REF!-#REF!</f>
        <v>#REF!</v>
      </c>
    </row>
    <row r="1497" spans="1:10" ht="11.25" hidden="1" customHeight="1">
      <c r="A1497" s="2" t="s">
        <v>99</v>
      </c>
      <c r="B1497" s="3" t="s">
        <v>3037</v>
      </c>
      <c r="C1497" s="1" t="s">
        <v>3038</v>
      </c>
      <c r="D1497" s="18" t="e">
        <f>(#REF!+#REF!)-#REF!</f>
        <v>#REF!</v>
      </c>
      <c r="E1497" s="18">
        <f t="shared" si="31"/>
        <v>0</v>
      </c>
      <c r="F1497" s="18">
        <f t="shared" si="31"/>
        <v>0</v>
      </c>
      <c r="G1497" s="18">
        <f t="shared" si="31"/>
        <v>0</v>
      </c>
      <c r="H1497" s="18">
        <f t="shared" si="31"/>
        <v>0</v>
      </c>
      <c r="I1497" s="17" t="e">
        <f>#REF!-#REF!</f>
        <v>#REF!</v>
      </c>
      <c r="J1497" s="17" t="e">
        <f>#REF!-#REF!</f>
        <v>#REF!</v>
      </c>
    </row>
    <row r="1498" spans="1:10" ht="33.75" hidden="1" customHeight="1">
      <c r="A1498" s="2" t="s">
        <v>102</v>
      </c>
      <c r="B1498" s="3" t="s">
        <v>3039</v>
      </c>
      <c r="C1498" s="1" t="s">
        <v>3040</v>
      </c>
      <c r="D1498" s="18" t="e">
        <f>(#REF!+#REF!)-#REF!</f>
        <v>#REF!</v>
      </c>
      <c r="E1498" s="18">
        <f t="shared" si="31"/>
        <v>0</v>
      </c>
      <c r="F1498" s="18">
        <f t="shared" si="31"/>
        <v>0</v>
      </c>
      <c r="G1498" s="18">
        <f t="shared" si="31"/>
        <v>0</v>
      </c>
      <c r="H1498" s="18">
        <f t="shared" si="31"/>
        <v>0</v>
      </c>
      <c r="I1498" s="17" t="e">
        <f>#REF!-#REF!</f>
        <v>#REF!</v>
      </c>
      <c r="J1498" s="17" t="e">
        <f>#REF!-#REF!</f>
        <v>#REF!</v>
      </c>
    </row>
    <row r="1499" spans="1:10" ht="11.25" hidden="1" customHeight="1">
      <c r="A1499" s="2" t="s">
        <v>107</v>
      </c>
      <c r="B1499" s="3" t="s">
        <v>3041</v>
      </c>
      <c r="C1499" s="1" t="s">
        <v>3042</v>
      </c>
      <c r="D1499" s="18" t="e">
        <f>(#REF!+#REF!)-#REF!</f>
        <v>#REF!</v>
      </c>
      <c r="E1499" s="18">
        <f t="shared" si="31"/>
        <v>0</v>
      </c>
      <c r="F1499" s="18">
        <f t="shared" si="31"/>
        <v>0</v>
      </c>
      <c r="G1499" s="18">
        <f t="shared" si="31"/>
        <v>0</v>
      </c>
      <c r="H1499" s="18">
        <f t="shared" si="31"/>
        <v>0</v>
      </c>
      <c r="I1499" s="17" t="e">
        <f>#REF!-#REF!</f>
        <v>#REF!</v>
      </c>
      <c r="J1499" s="17" t="e">
        <f>#REF!-#REF!</f>
        <v>#REF!</v>
      </c>
    </row>
    <row r="1500" spans="1:10" ht="11.25" customHeight="1">
      <c r="A1500" s="2" t="s">
        <v>126</v>
      </c>
      <c r="B1500" s="3" t="s">
        <v>3043</v>
      </c>
      <c r="C1500" s="1" t="s">
        <v>3044</v>
      </c>
      <c r="D1500" s="18" t="e">
        <f>(#REF!+#REF!)-#REF!</f>
        <v>#REF!</v>
      </c>
      <c r="E1500" s="18">
        <f>E1501+E1502+E1503+E1504</f>
        <v>0</v>
      </c>
      <c r="F1500" s="18">
        <f>F1501+F1502+F1503+F1504</f>
        <v>0</v>
      </c>
      <c r="G1500" s="18">
        <f>G1501+G1502+G1503+G1504</f>
        <v>0</v>
      </c>
      <c r="H1500" s="18">
        <f>H1501+H1502+H1503+H1504</f>
        <v>0</v>
      </c>
      <c r="I1500" s="17" t="e">
        <f>#REF!-#REF!</f>
        <v>#REF!</v>
      </c>
      <c r="J1500" s="17" t="e">
        <f>#REF!-#REF!</f>
        <v>#REF!</v>
      </c>
    </row>
    <row r="1501" spans="1:10" ht="11.25" customHeight="1">
      <c r="A1501" s="2" t="s">
        <v>129</v>
      </c>
      <c r="B1501" s="3" t="s">
        <v>3045</v>
      </c>
      <c r="C1501" s="1" t="s">
        <v>3046</v>
      </c>
      <c r="D1501" s="18" t="e">
        <f>(#REF!+#REF!)-#REF!</f>
        <v>#REF!</v>
      </c>
      <c r="E1501" s="18">
        <f t="shared" ref="E1501:H1504" si="32">E1545+E1579</f>
        <v>0</v>
      </c>
      <c r="F1501" s="18">
        <f t="shared" si="32"/>
        <v>0</v>
      </c>
      <c r="G1501" s="18">
        <f t="shared" si="32"/>
        <v>0</v>
      </c>
      <c r="H1501" s="18">
        <f t="shared" si="32"/>
        <v>0</v>
      </c>
      <c r="I1501" s="17" t="e">
        <f>#REF!-#REF!</f>
        <v>#REF!</v>
      </c>
      <c r="J1501" s="17" t="e">
        <f>#REF!-#REF!</f>
        <v>#REF!</v>
      </c>
    </row>
    <row r="1502" spans="1:10" ht="22.5" customHeight="1">
      <c r="A1502" s="2" t="s">
        <v>132</v>
      </c>
      <c r="B1502" s="3" t="s">
        <v>3047</v>
      </c>
      <c r="C1502" s="1" t="s">
        <v>3048</v>
      </c>
      <c r="D1502" s="18" t="e">
        <f>(#REF!+#REF!)-#REF!</f>
        <v>#REF!</v>
      </c>
      <c r="E1502" s="18">
        <f t="shared" si="32"/>
        <v>0</v>
      </c>
      <c r="F1502" s="18">
        <f t="shared" si="32"/>
        <v>0</v>
      </c>
      <c r="G1502" s="18">
        <f t="shared" si="32"/>
        <v>0</v>
      </c>
      <c r="H1502" s="18">
        <f t="shared" si="32"/>
        <v>0</v>
      </c>
      <c r="I1502" s="17" t="e">
        <f>#REF!-#REF!</f>
        <v>#REF!</v>
      </c>
      <c r="J1502" s="17" t="e">
        <f>#REF!-#REF!</f>
        <v>#REF!</v>
      </c>
    </row>
    <row r="1503" spans="1:10" ht="22.5" customHeight="1">
      <c r="A1503" s="2" t="s">
        <v>135</v>
      </c>
      <c r="B1503" s="3" t="s">
        <v>3049</v>
      </c>
      <c r="C1503" s="1" t="s">
        <v>3050</v>
      </c>
      <c r="D1503" s="18" t="e">
        <f>(#REF!+#REF!)-#REF!</f>
        <v>#REF!</v>
      </c>
      <c r="E1503" s="18">
        <f t="shared" si="32"/>
        <v>0</v>
      </c>
      <c r="F1503" s="18">
        <f t="shared" si="32"/>
        <v>0</v>
      </c>
      <c r="G1503" s="18">
        <f t="shared" si="32"/>
        <v>0</v>
      </c>
      <c r="H1503" s="18">
        <f t="shared" si="32"/>
        <v>0</v>
      </c>
      <c r="I1503" s="17" t="e">
        <f>#REF!-#REF!</f>
        <v>#REF!</v>
      </c>
      <c r="J1503" s="17" t="e">
        <f>#REF!-#REF!</f>
        <v>#REF!</v>
      </c>
    </row>
    <row r="1504" spans="1:10" ht="11.25" customHeight="1">
      <c r="A1504" s="2" t="s">
        <v>138</v>
      </c>
      <c r="B1504" s="3" t="s">
        <v>3051</v>
      </c>
      <c r="C1504" s="1" t="s">
        <v>3052</v>
      </c>
      <c r="D1504" s="18" t="e">
        <f>(#REF!+#REF!)-#REF!</f>
        <v>#REF!</v>
      </c>
      <c r="E1504" s="18">
        <f t="shared" si="32"/>
        <v>0</v>
      </c>
      <c r="F1504" s="18">
        <f t="shared" si="32"/>
        <v>0</v>
      </c>
      <c r="G1504" s="18">
        <f t="shared" si="32"/>
        <v>0</v>
      </c>
      <c r="H1504" s="18">
        <f t="shared" si="32"/>
        <v>0</v>
      </c>
      <c r="I1504" s="17" t="e">
        <f>#REF!-#REF!</f>
        <v>#REF!</v>
      </c>
      <c r="J1504" s="17" t="e">
        <f>#REF!-#REF!</f>
        <v>#REF!</v>
      </c>
    </row>
    <row r="1505" spans="1:13" ht="11.25" hidden="1" customHeight="1">
      <c r="A1505" s="2" t="s">
        <v>3053</v>
      </c>
      <c r="B1505" s="3"/>
      <c r="C1505" s="1" t="s">
        <v>3054</v>
      </c>
      <c r="D1505" s="18"/>
      <c r="E1505" s="18">
        <f>E1509</f>
        <v>0</v>
      </c>
      <c r="F1505" s="18">
        <f>F1509</f>
        <v>0</v>
      </c>
      <c r="G1505" s="18">
        <f>G1509</f>
        <v>0</v>
      </c>
      <c r="H1505" s="18">
        <f>H1509</f>
        <v>0</v>
      </c>
      <c r="I1505" s="17"/>
      <c r="J1505" s="17" t="e">
        <f>#REF!-#REF!</f>
        <v>#REF!</v>
      </c>
    </row>
    <row r="1506" spans="1:13" ht="11.25" hidden="1" customHeight="1">
      <c r="A1506" s="2" t="s">
        <v>18</v>
      </c>
      <c r="B1506" s="3" t="s">
        <v>2987</v>
      </c>
      <c r="C1506" s="1" t="s">
        <v>3055</v>
      </c>
      <c r="D1506" s="18"/>
      <c r="E1506" s="18">
        <f>E1507+E1509</f>
        <v>0</v>
      </c>
      <c r="F1506" s="18">
        <f>F1507+F1509</f>
        <v>0</v>
      </c>
      <c r="G1506" s="18">
        <f>G1507+G1509</f>
        <v>0</v>
      </c>
      <c r="H1506" s="18">
        <f>H1507+H1509</f>
        <v>0</v>
      </c>
      <c r="I1506" s="17"/>
      <c r="J1506" s="17"/>
    </row>
    <row r="1507" spans="1:13" ht="11.25" hidden="1" customHeight="1">
      <c r="A1507" s="2" t="s">
        <v>36</v>
      </c>
      <c r="B1507" s="3" t="s">
        <v>3056</v>
      </c>
      <c r="C1507" s="1" t="s">
        <v>3057</v>
      </c>
      <c r="D1507" s="18"/>
      <c r="E1507" s="18">
        <f>E1508</f>
        <v>0</v>
      </c>
      <c r="F1507" s="18">
        <f>F1508</f>
        <v>0</v>
      </c>
      <c r="G1507" s="18">
        <f>G1508</f>
        <v>0</v>
      </c>
      <c r="H1507" s="18">
        <f>H1508</f>
        <v>0</v>
      </c>
      <c r="I1507" s="17"/>
      <c r="J1507" s="17"/>
    </row>
    <row r="1508" spans="1:13" ht="11.25" hidden="1" customHeight="1">
      <c r="A1508" s="2" t="s">
        <v>54</v>
      </c>
      <c r="B1508" s="3"/>
      <c r="C1508" s="1" t="s">
        <v>3058</v>
      </c>
      <c r="D1508" s="18"/>
      <c r="E1508" s="18"/>
      <c r="F1508" s="18"/>
      <c r="G1508" s="18"/>
      <c r="H1508" s="18"/>
      <c r="I1508" s="17"/>
      <c r="J1508" s="17"/>
    </row>
    <row r="1509" spans="1:13" ht="11.25" hidden="1" customHeight="1">
      <c r="A1509" s="2" t="s">
        <v>72</v>
      </c>
      <c r="B1509" s="3" t="s">
        <v>3019</v>
      </c>
      <c r="C1509" s="1" t="s">
        <v>3059</v>
      </c>
      <c r="D1509" s="18"/>
      <c r="E1509" s="18">
        <f>E1510</f>
        <v>0</v>
      </c>
      <c r="F1509" s="18">
        <f>F1510</f>
        <v>0</v>
      </c>
      <c r="G1509" s="18">
        <f>G1510</f>
        <v>0</v>
      </c>
      <c r="H1509" s="18">
        <f>H1510</f>
        <v>0</v>
      </c>
      <c r="I1509" s="17"/>
      <c r="J1509" s="17" t="e">
        <f>#REF!-#REF!</f>
        <v>#REF!</v>
      </c>
    </row>
    <row r="1510" spans="1:13" ht="11.25" hidden="1" customHeight="1">
      <c r="A1510" s="2" t="s">
        <v>75</v>
      </c>
      <c r="B1510" s="3" t="s">
        <v>3021</v>
      </c>
      <c r="C1510" s="1" t="s">
        <v>3060</v>
      </c>
      <c r="D1510" s="18"/>
      <c r="E1510" s="18"/>
      <c r="F1510" s="18"/>
      <c r="G1510" s="18"/>
      <c r="H1510" s="18"/>
      <c r="I1510" s="17"/>
      <c r="J1510" s="17" t="e">
        <f>#REF!-#REF!</f>
        <v>#REF!</v>
      </c>
    </row>
    <row r="1511" spans="1:13" ht="11.25" customHeight="1">
      <c r="A1511" s="2" t="s">
        <v>3061</v>
      </c>
      <c r="B1511" s="3"/>
      <c r="C1511" s="1" t="s">
        <v>3062</v>
      </c>
      <c r="D1511" s="18"/>
      <c r="E1511" s="18">
        <f t="shared" ref="E1511:H1512" si="33">E1512</f>
        <v>0</v>
      </c>
      <c r="F1511" s="18">
        <f t="shared" si="33"/>
        <v>54844.85</v>
      </c>
      <c r="G1511" s="18">
        <f t="shared" si="33"/>
        <v>0</v>
      </c>
      <c r="H1511" s="18">
        <f t="shared" si="33"/>
        <v>54844.85</v>
      </c>
      <c r="I1511" s="17"/>
      <c r="J1511" s="17" t="e">
        <f>#REF!-#REF!</f>
        <v>#REF!</v>
      </c>
    </row>
    <row r="1512" spans="1:13" ht="11.25" customHeight="1">
      <c r="A1512" s="2" t="s">
        <v>18</v>
      </c>
      <c r="B1512" s="3" t="s">
        <v>3063</v>
      </c>
      <c r="C1512" s="1" t="s">
        <v>3064</v>
      </c>
      <c r="D1512" s="18"/>
      <c r="E1512" s="18">
        <f t="shared" si="33"/>
        <v>0</v>
      </c>
      <c r="F1512" s="18">
        <f t="shared" si="33"/>
        <v>54844.85</v>
      </c>
      <c r="G1512" s="18">
        <f t="shared" si="33"/>
        <v>0</v>
      </c>
      <c r="H1512" s="18">
        <f t="shared" si="33"/>
        <v>54844.85</v>
      </c>
      <c r="I1512" s="17"/>
      <c r="J1512" s="17" t="e">
        <f>#REF!-#REF!</f>
        <v>#REF!</v>
      </c>
    </row>
    <row r="1513" spans="1:13" ht="11.25" customHeight="1">
      <c r="A1513" s="2" t="s">
        <v>51</v>
      </c>
      <c r="B1513" s="3" t="s">
        <v>3065</v>
      </c>
      <c r="C1513" s="1" t="s">
        <v>3066</v>
      </c>
      <c r="D1513" s="18"/>
      <c r="E1513" s="18"/>
      <c r="F1513" s="18">
        <v>54844.85</v>
      </c>
      <c r="G1513" s="18"/>
      <c r="H1513" s="18">
        <v>54844.85</v>
      </c>
      <c r="I1513" s="17"/>
      <c r="J1513" s="17" t="e">
        <f>#REF!-#REF!</f>
        <v>#REF!</v>
      </c>
    </row>
    <row r="1514" spans="1:13" ht="11.25" customHeight="1">
      <c r="A1514" s="2" t="s">
        <v>3067</v>
      </c>
      <c r="B1514" s="3" t="s">
        <v>3068</v>
      </c>
      <c r="C1514" s="1" t="s">
        <v>3069</v>
      </c>
      <c r="D1514" s="18" t="e">
        <f>(#REF!+#REF!)-#REF!</f>
        <v>#REF!</v>
      </c>
      <c r="E1514" s="16">
        <f>E1515+E1544</f>
        <v>0</v>
      </c>
      <c r="F1514" s="16">
        <f>F1515+F1544</f>
        <v>521669.3</v>
      </c>
      <c r="G1514" s="16">
        <f>G1515+G1544</f>
        <v>0</v>
      </c>
      <c r="H1514" s="16">
        <f>H1515+H1544</f>
        <v>446164.94</v>
      </c>
      <c r="I1514" s="17" t="e">
        <f>#REF!-#REF!</f>
        <v>#REF!</v>
      </c>
      <c r="J1514" s="17" t="e">
        <f>#REF!-#REF!</f>
        <v>#REF!</v>
      </c>
      <c r="K1514" s="17" t="e">
        <f>#REF!-#REF!</f>
        <v>#REF!</v>
      </c>
      <c r="M1514" s="17"/>
    </row>
    <row r="1515" spans="1:13" ht="11.25" customHeight="1">
      <c r="A1515" s="2" t="s">
        <v>18</v>
      </c>
      <c r="B1515" s="3" t="s">
        <v>3063</v>
      </c>
      <c r="C1515" s="1" t="s">
        <v>3070</v>
      </c>
      <c r="D1515" s="18" t="e">
        <f>(#REF!+#REF!)-#REF!</f>
        <v>#REF!</v>
      </c>
      <c r="E1515" s="18">
        <f>E1516+E1520+E1529+E1532+E1535+E1539+E1543</f>
        <v>0</v>
      </c>
      <c r="F1515" s="18">
        <f>F1516+F1520+F1529+F1532+F1535+F1539+F1543</f>
        <v>521669.3</v>
      </c>
      <c r="G1515" s="18">
        <f>G1516+G1520+G1529+G1532+G1535+G1539+G1543</f>
        <v>0</v>
      </c>
      <c r="H1515" s="18">
        <f>H1516+H1520+H1529+H1532+H1535+H1539+H1543</f>
        <v>446164.94</v>
      </c>
      <c r="I1515" s="17" t="e">
        <f>#REF!-#REF!</f>
        <v>#REF!</v>
      </c>
      <c r="J1515" s="17" t="e">
        <f>#REF!-#REF!</f>
        <v>#REF!</v>
      </c>
    </row>
    <row r="1516" spans="1:13" ht="22.5" hidden="1" customHeight="1">
      <c r="A1516" s="2" t="s">
        <v>21</v>
      </c>
      <c r="B1516" s="3" t="s">
        <v>3071</v>
      </c>
      <c r="C1516" s="1" t="s">
        <v>3072</v>
      </c>
      <c r="D1516" s="18" t="e">
        <f>(#REF!+#REF!)-#REF!</f>
        <v>#REF!</v>
      </c>
      <c r="E1516" s="18">
        <f>E1517+E1518+E1519</f>
        <v>0</v>
      </c>
      <c r="F1516" s="18">
        <f>F1517+F1518+F1519</f>
        <v>0</v>
      </c>
      <c r="G1516" s="18">
        <f>G1517+G1518+G1519</f>
        <v>0</v>
      </c>
      <c r="H1516" s="18">
        <f>H1517+H1518+H1519</f>
        <v>0</v>
      </c>
      <c r="I1516" s="17" t="e">
        <f>#REF!-#REF!</f>
        <v>#REF!</v>
      </c>
      <c r="J1516" s="17" t="e">
        <f>#REF!-#REF!</f>
        <v>#REF!</v>
      </c>
    </row>
    <row r="1517" spans="1:13" ht="11.25" hidden="1" customHeight="1">
      <c r="A1517" s="2" t="s">
        <v>24</v>
      </c>
      <c r="B1517" s="3" t="s">
        <v>3073</v>
      </c>
      <c r="C1517" s="1" t="s">
        <v>3074</v>
      </c>
      <c r="D1517" s="18" t="e">
        <f>(#REF!+#REF!)-#REF!</f>
        <v>#REF!</v>
      </c>
      <c r="E1517" s="18"/>
      <c r="F1517" s="18"/>
      <c r="G1517" s="18"/>
      <c r="H1517" s="18"/>
      <c r="I1517" s="17" t="e">
        <f>#REF!-#REF!</f>
        <v>#REF!</v>
      </c>
      <c r="J1517" s="17" t="e">
        <f>#REF!-#REF!</f>
        <v>#REF!</v>
      </c>
    </row>
    <row r="1518" spans="1:13" ht="11.25" hidden="1" customHeight="1">
      <c r="A1518" s="2" t="s">
        <v>27</v>
      </c>
      <c r="B1518" s="3" t="s">
        <v>3075</v>
      </c>
      <c r="C1518" s="1" t="s">
        <v>3076</v>
      </c>
      <c r="D1518" s="18" t="e">
        <f>(#REF!+#REF!)-#REF!</f>
        <v>#REF!</v>
      </c>
      <c r="E1518" s="18"/>
      <c r="F1518" s="18"/>
      <c r="G1518" s="18"/>
      <c r="H1518" s="18"/>
      <c r="I1518" s="17" t="e">
        <f>#REF!-#REF!</f>
        <v>#REF!</v>
      </c>
      <c r="J1518" s="17" t="e">
        <f>#REF!-#REF!</f>
        <v>#REF!</v>
      </c>
    </row>
    <row r="1519" spans="1:13" ht="11.25" hidden="1" customHeight="1">
      <c r="A1519" s="2" t="s">
        <v>30</v>
      </c>
      <c r="B1519" s="3" t="s">
        <v>3077</v>
      </c>
      <c r="C1519" s="1" t="s">
        <v>3078</v>
      </c>
      <c r="D1519" s="18" t="e">
        <f>(#REF!+#REF!)-#REF!</f>
        <v>#REF!</v>
      </c>
      <c r="E1519" s="18"/>
      <c r="F1519" s="18"/>
      <c r="G1519" s="18"/>
      <c r="H1519" s="18"/>
      <c r="I1519" s="17" t="e">
        <f>#REF!-#REF!</f>
        <v>#REF!</v>
      </c>
      <c r="J1519" s="17" t="e">
        <f>#REF!-#REF!</f>
        <v>#REF!</v>
      </c>
    </row>
    <row r="1520" spans="1:13" ht="11.25" customHeight="1">
      <c r="A1520" s="2" t="s">
        <v>36</v>
      </c>
      <c r="B1520" s="3" t="s">
        <v>3056</v>
      </c>
      <c r="C1520" s="1" t="s">
        <v>3079</v>
      </c>
      <c r="D1520" s="18" t="e">
        <f>(#REF!+#REF!)-#REF!</f>
        <v>#REF!</v>
      </c>
      <c r="E1520" s="18">
        <f>E1521+E1522+E1523+E1524+E1525+E1528</f>
        <v>0</v>
      </c>
      <c r="F1520" s="18">
        <f>F1521+F1522+F1523+F1524+F1525+F1528</f>
        <v>521669.3</v>
      </c>
      <c r="G1520" s="18">
        <f>G1521+G1522+G1523+G1524+G1525+G1528</f>
        <v>0</v>
      </c>
      <c r="H1520" s="18">
        <f>H1521+H1522+H1523+H1524+H1525+H1528</f>
        <v>446164.94</v>
      </c>
      <c r="I1520" s="17" t="e">
        <f>#REF!-#REF!</f>
        <v>#REF!</v>
      </c>
      <c r="J1520" s="17" t="e">
        <f>#REF!-#REF!</f>
        <v>#REF!</v>
      </c>
    </row>
    <row r="1521" spans="1:11" ht="9.75" hidden="1" customHeight="1">
      <c r="A1521" s="2" t="s">
        <v>39</v>
      </c>
      <c r="B1521" s="3" t="s">
        <v>3080</v>
      </c>
      <c r="C1521" s="1" t="s">
        <v>3081</v>
      </c>
      <c r="D1521" s="18" t="e">
        <f>(#REF!+#REF!)-#REF!</f>
        <v>#REF!</v>
      </c>
      <c r="E1521" s="18"/>
      <c r="F1521" s="18"/>
      <c r="G1521" s="18"/>
      <c r="H1521" s="18"/>
      <c r="I1521" s="17" t="e">
        <f>#REF!-#REF!</f>
        <v>#REF!</v>
      </c>
      <c r="J1521" s="17" t="e">
        <f>#REF!-#REF!</f>
        <v>#REF!</v>
      </c>
    </row>
    <row r="1522" spans="1:11" ht="11.25" hidden="1" customHeight="1">
      <c r="A1522" s="2" t="s">
        <v>42</v>
      </c>
      <c r="B1522" s="3" t="s">
        <v>3082</v>
      </c>
      <c r="C1522" s="1" t="s">
        <v>3083</v>
      </c>
      <c r="D1522" s="18" t="e">
        <f>(#REF!+#REF!)-#REF!</f>
        <v>#REF!</v>
      </c>
      <c r="E1522" s="18"/>
      <c r="F1522" s="18"/>
      <c r="G1522" s="18"/>
      <c r="H1522" s="18"/>
      <c r="I1522" s="17" t="e">
        <f>#REF!-#REF!</f>
        <v>#REF!</v>
      </c>
      <c r="J1522" s="17" t="e">
        <f>#REF!-#REF!</f>
        <v>#REF!</v>
      </c>
    </row>
    <row r="1523" spans="1:11" ht="11.25" customHeight="1">
      <c r="A1523" s="2" t="s">
        <v>45</v>
      </c>
      <c r="B1523" s="3" t="s">
        <v>3084</v>
      </c>
      <c r="C1523" s="1" t="s">
        <v>3085</v>
      </c>
      <c r="D1523" s="18" t="e">
        <f>(#REF!+#REF!)-#REF!</f>
        <v>#REF!</v>
      </c>
      <c r="E1523" s="18"/>
      <c r="F1523" s="18"/>
      <c r="G1523" s="18"/>
      <c r="H1523" s="18"/>
      <c r="I1523" s="17" t="e">
        <f>#REF!-#REF!</f>
        <v>#REF!</v>
      </c>
      <c r="J1523" s="17" t="e">
        <f>#REF!-#REF!</f>
        <v>#REF!</v>
      </c>
    </row>
    <row r="1524" spans="1:11" ht="11.25" customHeight="1">
      <c r="A1524" s="2" t="s">
        <v>182</v>
      </c>
      <c r="B1524" s="3" t="s">
        <v>3086</v>
      </c>
      <c r="C1524" s="1" t="s">
        <v>3087</v>
      </c>
      <c r="D1524" s="18" t="e">
        <f>(#REF!+#REF!)-#REF!</f>
        <v>#REF!</v>
      </c>
      <c r="E1524" s="18"/>
      <c r="F1524" s="18"/>
      <c r="G1524" s="18"/>
      <c r="H1524" s="18"/>
      <c r="I1524" s="17" t="e">
        <f>#REF!-#REF!</f>
        <v>#REF!</v>
      </c>
      <c r="J1524" s="17" t="e">
        <f>#REF!-#REF!</f>
        <v>#REF!</v>
      </c>
    </row>
    <row r="1525" spans="1:11" ht="11.25" customHeight="1">
      <c r="A1525" s="2" t="s">
        <v>51</v>
      </c>
      <c r="B1525" s="3" t="s">
        <v>3065</v>
      </c>
      <c r="C1525" s="1" t="s">
        <v>3088</v>
      </c>
      <c r="D1525" s="18"/>
      <c r="E1525" s="18">
        <f>E1526+E1527</f>
        <v>0</v>
      </c>
      <c r="F1525" s="18">
        <f>F1526+F1527</f>
        <v>521669.3</v>
      </c>
      <c r="G1525" s="18">
        <f>G1526+G1527</f>
        <v>0</v>
      </c>
      <c r="H1525" s="18">
        <f>H1526+H1527</f>
        <v>446164.94</v>
      </c>
      <c r="I1525" s="17"/>
      <c r="J1525" s="17"/>
    </row>
    <row r="1526" spans="1:11" ht="21" customHeight="1">
      <c r="A1526" s="2" t="s">
        <v>51</v>
      </c>
      <c r="B1526" s="3" t="s">
        <v>3065</v>
      </c>
      <c r="C1526" s="1" t="s">
        <v>3089</v>
      </c>
      <c r="D1526" s="18"/>
      <c r="E1526" s="18"/>
      <c r="F1526" s="18"/>
      <c r="G1526" s="18"/>
      <c r="H1526" s="18"/>
      <c r="I1526" s="17"/>
      <c r="J1526" s="17"/>
    </row>
    <row r="1527" spans="1:11" ht="21" customHeight="1">
      <c r="A1527" s="2" t="s">
        <v>51</v>
      </c>
      <c r="B1527" s="3" t="s">
        <v>3065</v>
      </c>
      <c r="C1527" s="1" t="s">
        <v>3090</v>
      </c>
      <c r="D1527" s="18" t="e">
        <f>(#REF!+#REF!)-#REF!</f>
        <v>#REF!</v>
      </c>
      <c r="E1527" s="18"/>
      <c r="F1527" s="18">
        <v>521669.3</v>
      </c>
      <c r="G1527" s="18"/>
      <c r="H1527" s="18">
        <v>446164.94</v>
      </c>
      <c r="I1527" s="17" t="e">
        <f>#REF!-#REF!</f>
        <v>#REF!</v>
      </c>
      <c r="J1527" s="17" t="e">
        <f>#REF!-#REF!</f>
        <v>#REF!</v>
      </c>
      <c r="K1527" s="17" t="e">
        <f>#REF!-#REF!</f>
        <v>#REF!</v>
      </c>
    </row>
    <row r="1528" spans="1:11" ht="11.25" customHeight="1">
      <c r="A1528" s="2" t="s">
        <v>54</v>
      </c>
      <c r="B1528" s="3" t="s">
        <v>3091</v>
      </c>
      <c r="C1528" s="1" t="s">
        <v>3092</v>
      </c>
      <c r="D1528" s="18" t="e">
        <f>(#REF!+#REF!)-#REF!</f>
        <v>#REF!</v>
      </c>
      <c r="E1528" s="18"/>
      <c r="F1528" s="18"/>
      <c r="G1528" s="18"/>
      <c r="H1528" s="18"/>
      <c r="I1528" s="17" t="e">
        <f>#REF!-#REF!</f>
        <v>#REF!</v>
      </c>
      <c r="J1528" s="17" t="e">
        <f>#REF!-#REF!</f>
        <v>#REF!</v>
      </c>
    </row>
    <row r="1529" spans="1:11" ht="22.5" hidden="1" customHeight="1">
      <c r="A1529" s="2" t="s">
        <v>63</v>
      </c>
      <c r="B1529" s="3" t="s">
        <v>3093</v>
      </c>
      <c r="C1529" s="1" t="s">
        <v>3094</v>
      </c>
      <c r="D1529" s="18" t="e">
        <f>(#REF!+#REF!)-#REF!</f>
        <v>#REF!</v>
      </c>
      <c r="E1529" s="18">
        <f>E1530+E1531</f>
        <v>0</v>
      </c>
      <c r="F1529" s="18">
        <f>F1530+F1531</f>
        <v>0</v>
      </c>
      <c r="G1529" s="18">
        <f>G1530+G1531</f>
        <v>0</v>
      </c>
      <c r="H1529" s="18">
        <f>H1530+H1531</f>
        <v>0</v>
      </c>
      <c r="I1529" s="17" t="e">
        <f>#REF!-#REF!</f>
        <v>#REF!</v>
      </c>
      <c r="J1529" s="17" t="e">
        <f>#REF!-#REF!</f>
        <v>#REF!</v>
      </c>
    </row>
    <row r="1530" spans="1:11" ht="11.25" hidden="1" customHeight="1">
      <c r="A1530" s="2" t="s">
        <v>66</v>
      </c>
      <c r="B1530" s="3" t="s">
        <v>3095</v>
      </c>
      <c r="C1530" s="1" t="s">
        <v>3096</v>
      </c>
      <c r="D1530" s="18" t="e">
        <f>(#REF!+#REF!)-#REF!</f>
        <v>#REF!</v>
      </c>
      <c r="E1530" s="18"/>
      <c r="F1530" s="18"/>
      <c r="G1530" s="18"/>
      <c r="H1530" s="18"/>
      <c r="I1530" s="17" t="e">
        <f>#REF!-#REF!</f>
        <v>#REF!</v>
      </c>
      <c r="J1530" s="17" t="e">
        <f>#REF!-#REF!</f>
        <v>#REF!</v>
      </c>
    </row>
    <row r="1531" spans="1:11" ht="11.25" hidden="1" customHeight="1">
      <c r="A1531" s="2" t="s">
        <v>69</v>
      </c>
      <c r="B1531" s="3" t="s">
        <v>3097</v>
      </c>
      <c r="C1531" s="1" t="s">
        <v>3098</v>
      </c>
      <c r="D1531" s="18" t="e">
        <f>(#REF!+#REF!)-#REF!</f>
        <v>#REF!</v>
      </c>
      <c r="E1531" s="18"/>
      <c r="F1531" s="18"/>
      <c r="G1531" s="18"/>
      <c r="H1531" s="18"/>
      <c r="I1531" s="17" t="e">
        <f>#REF!-#REF!</f>
        <v>#REF!</v>
      </c>
      <c r="J1531" s="17" t="e">
        <f>#REF!-#REF!</f>
        <v>#REF!</v>
      </c>
    </row>
    <row r="1532" spans="1:11" ht="11.25" hidden="1" customHeight="1">
      <c r="A1532" s="2" t="s">
        <v>72</v>
      </c>
      <c r="B1532" s="3" t="s">
        <v>3099</v>
      </c>
      <c r="C1532" s="1" t="s">
        <v>3100</v>
      </c>
      <c r="D1532" s="18" t="e">
        <f>(#REF!+#REF!)-#REF!</f>
        <v>#REF!</v>
      </c>
      <c r="E1532" s="18">
        <f>E1533+E1534</f>
        <v>0</v>
      </c>
      <c r="F1532" s="18">
        <f>F1533+F1534</f>
        <v>0</v>
      </c>
      <c r="G1532" s="18">
        <f>G1533+G1534</f>
        <v>0</v>
      </c>
      <c r="H1532" s="18">
        <f>H1533+H1534</f>
        <v>0</v>
      </c>
      <c r="I1532" s="17" t="e">
        <f>#REF!-#REF!</f>
        <v>#REF!</v>
      </c>
      <c r="J1532" s="17" t="e">
        <f>#REF!-#REF!</f>
        <v>#REF!</v>
      </c>
    </row>
    <row r="1533" spans="1:11" ht="22.5" hidden="1" customHeight="1">
      <c r="A1533" s="2" t="s">
        <v>75</v>
      </c>
      <c r="B1533" s="3" t="s">
        <v>3101</v>
      </c>
      <c r="C1533" s="1" t="s">
        <v>3102</v>
      </c>
      <c r="D1533" s="18" t="e">
        <f>(#REF!+#REF!)-#REF!</f>
        <v>#REF!</v>
      </c>
      <c r="E1533" s="18"/>
      <c r="F1533" s="18"/>
      <c r="G1533" s="18"/>
      <c r="H1533" s="18"/>
      <c r="I1533" s="17" t="e">
        <f>#REF!-#REF!</f>
        <v>#REF!</v>
      </c>
      <c r="J1533" s="17" t="e">
        <f>#REF!-#REF!</f>
        <v>#REF!</v>
      </c>
    </row>
    <row r="1534" spans="1:11" ht="33.75" hidden="1" customHeight="1">
      <c r="A1534" s="2" t="s">
        <v>78</v>
      </c>
      <c r="B1534" s="3" t="s">
        <v>3103</v>
      </c>
      <c r="C1534" s="1" t="s">
        <v>3104</v>
      </c>
      <c r="D1534" s="18" t="e">
        <f>(#REF!+#REF!)-#REF!</f>
        <v>#REF!</v>
      </c>
      <c r="E1534" s="18"/>
      <c r="F1534" s="18"/>
      <c r="G1534" s="18"/>
      <c r="H1534" s="18"/>
      <c r="I1534" s="17" t="e">
        <f>#REF!-#REF!</f>
        <v>#REF!</v>
      </c>
      <c r="J1534" s="17" t="e">
        <f>#REF!-#REF!</f>
        <v>#REF!</v>
      </c>
    </row>
    <row r="1535" spans="1:11" ht="11.25" hidden="1" customHeight="1">
      <c r="A1535" s="2" t="s">
        <v>81</v>
      </c>
      <c r="B1535" s="3" t="s">
        <v>3105</v>
      </c>
      <c r="C1535" s="1" t="s">
        <v>3106</v>
      </c>
      <c r="D1535" s="18" t="e">
        <f>(#REF!+#REF!)-#REF!</f>
        <v>#REF!</v>
      </c>
      <c r="E1535" s="18">
        <f>E1536+E1537+E1538</f>
        <v>0</v>
      </c>
      <c r="F1535" s="18">
        <f>F1536+F1537+F1538</f>
        <v>0</v>
      </c>
      <c r="G1535" s="18">
        <f>G1536+G1537+G1538</f>
        <v>0</v>
      </c>
      <c r="H1535" s="18">
        <f>H1536+H1537+H1538</f>
        <v>0</v>
      </c>
      <c r="I1535" s="17" t="e">
        <f>#REF!-#REF!</f>
        <v>#REF!</v>
      </c>
      <c r="J1535" s="17" t="e">
        <f>#REF!-#REF!</f>
        <v>#REF!</v>
      </c>
    </row>
    <row r="1536" spans="1:11" ht="22.5" hidden="1" customHeight="1">
      <c r="A1536" s="2" t="s">
        <v>84</v>
      </c>
      <c r="B1536" s="3" t="s">
        <v>3107</v>
      </c>
      <c r="C1536" s="1" t="s">
        <v>3108</v>
      </c>
      <c r="D1536" s="18" t="e">
        <f>(#REF!+#REF!)-#REF!</f>
        <v>#REF!</v>
      </c>
      <c r="E1536" s="18"/>
      <c r="F1536" s="18"/>
      <c r="G1536" s="18"/>
      <c r="H1536" s="18"/>
      <c r="I1536" s="17" t="e">
        <f>#REF!-#REF!</f>
        <v>#REF!</v>
      </c>
      <c r="J1536" s="17" t="e">
        <f>#REF!-#REF!</f>
        <v>#REF!</v>
      </c>
    </row>
    <row r="1537" spans="1:10" ht="22.5" hidden="1" customHeight="1">
      <c r="A1537" s="2" t="s">
        <v>87</v>
      </c>
      <c r="B1537" s="3" t="s">
        <v>3109</v>
      </c>
      <c r="C1537" s="1" t="s">
        <v>3110</v>
      </c>
      <c r="D1537" s="18" t="e">
        <f>(#REF!+#REF!)-#REF!</f>
        <v>#REF!</v>
      </c>
      <c r="E1537" s="18"/>
      <c r="F1537" s="18"/>
      <c r="G1537" s="18"/>
      <c r="H1537" s="18"/>
      <c r="I1537" s="17" t="e">
        <f>#REF!-#REF!</f>
        <v>#REF!</v>
      </c>
      <c r="J1537" s="17" t="e">
        <f>#REF!-#REF!</f>
        <v>#REF!</v>
      </c>
    </row>
    <row r="1538" spans="1:10" ht="11.25" hidden="1" customHeight="1">
      <c r="A1538" s="2" t="s">
        <v>90</v>
      </c>
      <c r="B1538" s="3" t="s">
        <v>3111</v>
      </c>
      <c r="C1538" s="1" t="s">
        <v>3112</v>
      </c>
      <c r="D1538" s="18" t="e">
        <f>(#REF!+#REF!)-#REF!</f>
        <v>#REF!</v>
      </c>
      <c r="E1538" s="18"/>
      <c r="F1538" s="18"/>
      <c r="G1538" s="18"/>
      <c r="H1538" s="18"/>
      <c r="I1538" s="17" t="e">
        <f>#REF!-#REF!</f>
        <v>#REF!</v>
      </c>
      <c r="J1538" s="17" t="e">
        <f>#REF!-#REF!</f>
        <v>#REF!</v>
      </c>
    </row>
    <row r="1539" spans="1:10" ht="11.25" hidden="1" customHeight="1">
      <c r="A1539" s="2" t="s">
        <v>93</v>
      </c>
      <c r="B1539" s="3" t="s">
        <v>3113</v>
      </c>
      <c r="C1539" s="1" t="s">
        <v>3114</v>
      </c>
      <c r="D1539" s="18" t="e">
        <f>(#REF!+#REF!)-#REF!</f>
        <v>#REF!</v>
      </c>
      <c r="E1539" s="18">
        <f>E1540+E1542</f>
        <v>0</v>
      </c>
      <c r="F1539" s="18">
        <f>F1540+F1542</f>
        <v>0</v>
      </c>
      <c r="G1539" s="18">
        <f>G1540+G1542</f>
        <v>0</v>
      </c>
      <c r="H1539" s="18">
        <f>H1540+H1542</f>
        <v>0</v>
      </c>
      <c r="I1539" s="17" t="e">
        <f>#REF!-#REF!</f>
        <v>#REF!</v>
      </c>
      <c r="J1539" s="17" t="e">
        <f>#REF!-#REF!</f>
        <v>#REF!</v>
      </c>
    </row>
    <row r="1540" spans="1:10" ht="33.75" hidden="1" customHeight="1">
      <c r="A1540" s="2" t="s">
        <v>96</v>
      </c>
      <c r="B1540" s="3" t="s">
        <v>3115</v>
      </c>
      <c r="C1540" s="1" t="s">
        <v>3116</v>
      </c>
      <c r="D1540" s="18" t="e">
        <f>(#REF!+#REF!)-#REF!</f>
        <v>#REF!</v>
      </c>
      <c r="E1540" s="18"/>
      <c r="F1540" s="18"/>
      <c r="G1540" s="18"/>
      <c r="H1540" s="18"/>
      <c r="I1540" s="17" t="e">
        <f>#REF!-#REF!</f>
        <v>#REF!</v>
      </c>
      <c r="J1540" s="17" t="e">
        <f>#REF!-#REF!</f>
        <v>#REF!</v>
      </c>
    </row>
    <row r="1541" spans="1:10" ht="11.25" hidden="1" customHeight="1">
      <c r="A1541" s="2" t="s">
        <v>99</v>
      </c>
      <c r="B1541" s="3" t="s">
        <v>3117</v>
      </c>
      <c r="C1541" s="1" t="s">
        <v>3118</v>
      </c>
      <c r="D1541" s="18" t="e">
        <f>(#REF!+#REF!)-#REF!</f>
        <v>#REF!</v>
      </c>
      <c r="E1541" s="18"/>
      <c r="F1541" s="18"/>
      <c r="G1541" s="18"/>
      <c r="H1541" s="18"/>
      <c r="I1541" s="17" t="e">
        <f>#REF!-#REF!</f>
        <v>#REF!</v>
      </c>
      <c r="J1541" s="17" t="e">
        <f>#REF!-#REF!</f>
        <v>#REF!</v>
      </c>
    </row>
    <row r="1542" spans="1:10" ht="33.75" hidden="1" customHeight="1">
      <c r="A1542" s="2" t="s">
        <v>102</v>
      </c>
      <c r="B1542" s="3" t="s">
        <v>3119</v>
      </c>
      <c r="C1542" s="1" t="s">
        <v>3120</v>
      </c>
      <c r="D1542" s="18" t="e">
        <f>(#REF!+#REF!)-#REF!</f>
        <v>#REF!</v>
      </c>
      <c r="E1542" s="18"/>
      <c r="F1542" s="18"/>
      <c r="G1542" s="18"/>
      <c r="H1542" s="18"/>
      <c r="I1542" s="17" t="e">
        <f>#REF!-#REF!</f>
        <v>#REF!</v>
      </c>
      <c r="J1542" s="17" t="e">
        <f>#REF!-#REF!</f>
        <v>#REF!</v>
      </c>
    </row>
    <row r="1543" spans="1:10" ht="11.25" hidden="1" customHeight="1">
      <c r="A1543" s="2" t="s">
        <v>107</v>
      </c>
      <c r="B1543" s="3" t="s">
        <v>3121</v>
      </c>
      <c r="C1543" s="1" t="s">
        <v>3122</v>
      </c>
      <c r="D1543" s="18" t="e">
        <f>(#REF!+#REF!)-#REF!</f>
        <v>#REF!</v>
      </c>
      <c r="E1543" s="18"/>
      <c r="F1543" s="18"/>
      <c r="G1543" s="18"/>
      <c r="H1543" s="18"/>
      <c r="I1543" s="17" t="e">
        <f>#REF!-#REF!</f>
        <v>#REF!</v>
      </c>
      <c r="J1543" s="17" t="e">
        <f>#REF!-#REF!</f>
        <v>#REF!</v>
      </c>
    </row>
    <row r="1544" spans="1:10" ht="11.25" customHeight="1">
      <c r="A1544" s="2" t="s">
        <v>126</v>
      </c>
      <c r="B1544" s="3" t="s">
        <v>3123</v>
      </c>
      <c r="C1544" s="1" t="s">
        <v>3124</v>
      </c>
      <c r="D1544" s="18" t="e">
        <f>(#REF!+#REF!)-#REF!</f>
        <v>#REF!</v>
      </c>
      <c r="E1544" s="18">
        <f>E1545+E1546+E1547+E1548</f>
        <v>0</v>
      </c>
      <c r="F1544" s="18">
        <f>F1545+F1546+F1547+F1548</f>
        <v>0</v>
      </c>
      <c r="G1544" s="18">
        <f>G1545+G1546+G1547+G1548</f>
        <v>0</v>
      </c>
      <c r="H1544" s="18">
        <f>H1545+H1546+H1547+H1548</f>
        <v>0</v>
      </c>
      <c r="I1544" s="17" t="e">
        <f>#REF!-#REF!</f>
        <v>#REF!</v>
      </c>
      <c r="J1544" s="17" t="e">
        <f>#REF!-#REF!</f>
        <v>#REF!</v>
      </c>
    </row>
    <row r="1545" spans="1:10" ht="11.25" hidden="1" customHeight="1">
      <c r="A1545" s="2" t="s">
        <v>129</v>
      </c>
      <c r="B1545" s="3" t="s">
        <v>3125</v>
      </c>
      <c r="C1545" s="1" t="s">
        <v>3126</v>
      </c>
      <c r="D1545" s="18" t="e">
        <f>(#REF!+#REF!)-#REF!</f>
        <v>#REF!</v>
      </c>
      <c r="E1545" s="18"/>
      <c r="F1545" s="18"/>
      <c r="G1545" s="18"/>
      <c r="H1545" s="18"/>
      <c r="I1545" s="17" t="e">
        <f>#REF!-#REF!</f>
        <v>#REF!</v>
      </c>
      <c r="J1545" s="17" t="e">
        <f>#REF!-#REF!</f>
        <v>#REF!</v>
      </c>
    </row>
    <row r="1546" spans="1:10" ht="22.5" hidden="1" customHeight="1">
      <c r="A1546" s="2" t="s">
        <v>132</v>
      </c>
      <c r="B1546" s="3" t="s">
        <v>3127</v>
      </c>
      <c r="C1546" s="1" t="s">
        <v>3128</v>
      </c>
      <c r="D1546" s="18" t="e">
        <f>(#REF!+#REF!)-#REF!</f>
        <v>#REF!</v>
      </c>
      <c r="E1546" s="18"/>
      <c r="F1546" s="18"/>
      <c r="G1546" s="18"/>
      <c r="H1546" s="18"/>
      <c r="I1546" s="17" t="e">
        <f>#REF!-#REF!</f>
        <v>#REF!</v>
      </c>
      <c r="J1546" s="17" t="e">
        <f>#REF!-#REF!</f>
        <v>#REF!</v>
      </c>
    </row>
    <row r="1547" spans="1:10" ht="22.5" hidden="1" customHeight="1">
      <c r="A1547" s="2" t="s">
        <v>135</v>
      </c>
      <c r="B1547" s="3" t="s">
        <v>3129</v>
      </c>
      <c r="C1547" s="1" t="s">
        <v>3130</v>
      </c>
      <c r="D1547" s="18" t="e">
        <f>(#REF!+#REF!)-#REF!</f>
        <v>#REF!</v>
      </c>
      <c r="E1547" s="18"/>
      <c r="F1547" s="18"/>
      <c r="G1547" s="18"/>
      <c r="H1547" s="18"/>
      <c r="I1547" s="17" t="e">
        <f>#REF!-#REF!</f>
        <v>#REF!</v>
      </c>
      <c r="J1547" s="17" t="e">
        <f>#REF!-#REF!</f>
        <v>#REF!</v>
      </c>
    </row>
    <row r="1548" spans="1:10" ht="11.25" customHeight="1">
      <c r="A1548" s="2" t="s">
        <v>138</v>
      </c>
      <c r="B1548" s="3" t="s">
        <v>3131</v>
      </c>
      <c r="C1548" s="1" t="s">
        <v>3132</v>
      </c>
      <c r="D1548" s="18" t="e">
        <f>(#REF!+#REF!)-#REF!</f>
        <v>#REF!</v>
      </c>
      <c r="E1548" s="18"/>
      <c r="F1548" s="18"/>
      <c r="G1548" s="18"/>
      <c r="H1548" s="18"/>
      <c r="I1548" s="17" t="e">
        <f>#REF!-#REF!</f>
        <v>#REF!</v>
      </c>
      <c r="J1548" s="17" t="e">
        <f>#REF!-#REF!</f>
        <v>#REF!</v>
      </c>
    </row>
    <row r="1549" spans="1:10" ht="23.25">
      <c r="A1549" s="23" t="s">
        <v>3133</v>
      </c>
      <c r="B1549" s="3" t="s">
        <v>3134</v>
      </c>
      <c r="C1549" s="24" t="s">
        <v>3135</v>
      </c>
      <c r="D1549" s="16" t="e">
        <f>(#REF!+#REF!)-#REF!</f>
        <v>#REF!</v>
      </c>
      <c r="E1549" s="16">
        <f>E1550+E1578</f>
        <v>3900</v>
      </c>
      <c r="F1549" s="16">
        <f>F1550+F1578</f>
        <v>3900</v>
      </c>
      <c r="G1549" s="16" t="s">
        <v>3136</v>
      </c>
      <c r="H1549" s="16">
        <f>H1550+H1578</f>
        <v>3900</v>
      </c>
      <c r="I1549" s="17" t="e">
        <f>#REF!-#REF!</f>
        <v>#REF!</v>
      </c>
      <c r="J1549" s="17" t="e">
        <f>#REF!-#REF!</f>
        <v>#REF!</v>
      </c>
    </row>
    <row r="1550" spans="1:10" ht="11.25" customHeight="1">
      <c r="A1550" s="2" t="s">
        <v>18</v>
      </c>
      <c r="B1550" s="3" t="s">
        <v>3137</v>
      </c>
      <c r="C1550" s="1" t="s">
        <v>3138</v>
      </c>
      <c r="D1550" s="18" t="e">
        <f>(#REF!+#REF!)-#REF!</f>
        <v>#REF!</v>
      </c>
      <c r="E1550" s="18">
        <f>E1551+E1555+E1563+E1566+E1569+E1573+E1577</f>
        <v>3900</v>
      </c>
      <c r="F1550" s="18">
        <f>F1551+F1555+F1563+F1566+F1569+F1573+F1577</f>
        <v>3900</v>
      </c>
      <c r="G1550" s="18">
        <f>G1551+G1555+G1563+G1566+G1569+G1573+G1577</f>
        <v>3900</v>
      </c>
      <c r="H1550" s="18">
        <f>H1551+H1555+H1563+H1566+H1569+H1573+H1577</f>
        <v>3900</v>
      </c>
      <c r="I1550" s="17" t="e">
        <f>#REF!-#REF!</f>
        <v>#REF!</v>
      </c>
      <c r="J1550" s="17" t="e">
        <f>#REF!-#REF!</f>
        <v>#REF!</v>
      </c>
    </row>
    <row r="1551" spans="1:10" ht="22.5" hidden="1" customHeight="1">
      <c r="A1551" s="2" t="s">
        <v>21</v>
      </c>
      <c r="B1551" s="3" t="s">
        <v>3139</v>
      </c>
      <c r="C1551" s="1" t="s">
        <v>3140</v>
      </c>
      <c r="D1551" s="18" t="e">
        <f>(#REF!+#REF!)-#REF!</f>
        <v>#REF!</v>
      </c>
      <c r="E1551" s="18">
        <f>SUM(E1552:E1554)</f>
        <v>0</v>
      </c>
      <c r="F1551" s="18">
        <f>SUM(F1552:F1554)</f>
        <v>0</v>
      </c>
      <c r="G1551" s="18">
        <f>SUM(G1552:G1554)</f>
        <v>0</v>
      </c>
      <c r="H1551" s="18">
        <f>SUM(H1552:H1554)</f>
        <v>0</v>
      </c>
      <c r="I1551" s="17" t="e">
        <f>#REF!-#REF!</f>
        <v>#REF!</v>
      </c>
      <c r="J1551" s="17" t="e">
        <f>#REF!-#REF!</f>
        <v>#REF!</v>
      </c>
    </row>
    <row r="1552" spans="1:10" ht="11.25" hidden="1" customHeight="1">
      <c r="A1552" s="2" t="s">
        <v>24</v>
      </c>
      <c r="B1552" s="3" t="s">
        <v>3141</v>
      </c>
      <c r="C1552" s="1" t="s">
        <v>3142</v>
      </c>
      <c r="D1552" s="18" t="e">
        <f>(#REF!+#REF!)-#REF!</f>
        <v>#REF!</v>
      </c>
      <c r="E1552" s="18"/>
      <c r="F1552" s="18"/>
      <c r="G1552" s="18"/>
      <c r="H1552" s="18"/>
      <c r="I1552" s="17" t="e">
        <f>#REF!-#REF!</f>
        <v>#REF!</v>
      </c>
      <c r="J1552" s="17" t="e">
        <f>#REF!-#REF!</f>
        <v>#REF!</v>
      </c>
    </row>
    <row r="1553" spans="1:10" ht="11.25" hidden="1" customHeight="1">
      <c r="A1553" s="2" t="s">
        <v>27</v>
      </c>
      <c r="B1553" s="3" t="s">
        <v>3143</v>
      </c>
      <c r="C1553" s="1" t="s">
        <v>3144</v>
      </c>
      <c r="D1553" s="18" t="e">
        <f>(#REF!+#REF!)-#REF!</f>
        <v>#REF!</v>
      </c>
      <c r="E1553" s="18"/>
      <c r="F1553" s="18"/>
      <c r="G1553" s="18"/>
      <c r="H1553" s="18"/>
      <c r="I1553" s="17" t="e">
        <f>#REF!-#REF!</f>
        <v>#REF!</v>
      </c>
      <c r="J1553" s="17" t="e">
        <f>#REF!-#REF!</f>
        <v>#REF!</v>
      </c>
    </row>
    <row r="1554" spans="1:10" ht="11.25" hidden="1" customHeight="1">
      <c r="A1554" s="2" t="s">
        <v>30</v>
      </c>
      <c r="B1554" s="3" t="s">
        <v>3145</v>
      </c>
      <c r="C1554" s="1" t="s">
        <v>3146</v>
      </c>
      <c r="D1554" s="18" t="e">
        <f>(#REF!+#REF!)-#REF!</f>
        <v>#REF!</v>
      </c>
      <c r="E1554" s="18"/>
      <c r="F1554" s="18"/>
      <c r="G1554" s="18"/>
      <c r="H1554" s="18"/>
      <c r="I1554" s="17" t="e">
        <f>#REF!-#REF!</f>
        <v>#REF!</v>
      </c>
      <c r="J1554" s="17" t="e">
        <f>#REF!-#REF!</f>
        <v>#REF!</v>
      </c>
    </row>
    <row r="1555" spans="1:10" ht="11.25" customHeight="1">
      <c r="A1555" s="2" t="s">
        <v>36</v>
      </c>
      <c r="B1555" s="3" t="s">
        <v>3147</v>
      </c>
      <c r="C1555" s="1" t="s">
        <v>3148</v>
      </c>
      <c r="D1555" s="18" t="e">
        <f>(#REF!+#REF!)-#REF!</f>
        <v>#REF!</v>
      </c>
      <c r="E1555" s="18">
        <f>SUM(E1556:E1562)</f>
        <v>0</v>
      </c>
      <c r="F1555" s="18">
        <f>SUM(F1556:F1562)</f>
        <v>0</v>
      </c>
      <c r="G1555" s="18">
        <f>SUM(G1556:G1562)</f>
        <v>0</v>
      </c>
      <c r="H1555" s="18">
        <f>SUM(H1556:H1562)</f>
        <v>0</v>
      </c>
      <c r="I1555" s="17" t="e">
        <f>#REF!-#REF!</f>
        <v>#REF!</v>
      </c>
      <c r="J1555" s="17" t="e">
        <f>#REF!-#REF!</f>
        <v>#REF!</v>
      </c>
    </row>
    <row r="1556" spans="1:10" ht="11.25" hidden="1" customHeight="1">
      <c r="A1556" s="2" t="s">
        <v>39</v>
      </c>
      <c r="B1556" s="3" t="s">
        <v>3149</v>
      </c>
      <c r="C1556" s="1" t="s">
        <v>3150</v>
      </c>
      <c r="D1556" s="18" t="e">
        <f>(#REF!+#REF!)-#REF!</f>
        <v>#REF!</v>
      </c>
      <c r="E1556" s="18"/>
      <c r="F1556" s="18"/>
      <c r="G1556" s="18"/>
      <c r="H1556" s="18"/>
      <c r="I1556" s="17" t="e">
        <f>#REF!-#REF!</f>
        <v>#REF!</v>
      </c>
      <c r="J1556" s="17" t="e">
        <f>#REF!-#REF!</f>
        <v>#REF!</v>
      </c>
    </row>
    <row r="1557" spans="1:10" ht="11.25" hidden="1" customHeight="1">
      <c r="A1557" s="2" t="s">
        <v>42</v>
      </c>
      <c r="B1557" s="3" t="s">
        <v>3151</v>
      </c>
      <c r="C1557" s="1" t="s">
        <v>3152</v>
      </c>
      <c r="D1557" s="18" t="e">
        <f>(#REF!+#REF!)-#REF!</f>
        <v>#REF!</v>
      </c>
      <c r="E1557" s="18"/>
      <c r="F1557" s="18"/>
      <c r="G1557" s="18"/>
      <c r="H1557" s="18"/>
      <c r="I1557" s="17" t="e">
        <f>#REF!-#REF!</f>
        <v>#REF!</v>
      </c>
      <c r="J1557" s="17" t="e">
        <f>#REF!-#REF!</f>
        <v>#REF!</v>
      </c>
    </row>
    <row r="1558" spans="1:10" ht="11.25" hidden="1" customHeight="1">
      <c r="A1558" s="2" t="s">
        <v>45</v>
      </c>
      <c r="B1558" s="3" t="s">
        <v>3153</v>
      </c>
      <c r="C1558" s="1" t="s">
        <v>3154</v>
      </c>
      <c r="D1558" s="18" t="e">
        <f>(#REF!+#REF!)-#REF!</f>
        <v>#REF!</v>
      </c>
      <c r="E1558" s="18"/>
      <c r="F1558" s="18"/>
      <c r="G1558" s="18"/>
      <c r="H1558" s="18"/>
      <c r="I1558" s="17" t="e">
        <f>#REF!-#REF!</f>
        <v>#REF!</v>
      </c>
      <c r="J1558" s="17" t="e">
        <f>#REF!-#REF!</f>
        <v>#REF!</v>
      </c>
    </row>
    <row r="1559" spans="1:10" ht="11.25" hidden="1" customHeight="1">
      <c r="A1559" s="2" t="s">
        <v>182</v>
      </c>
      <c r="B1559" s="3" t="s">
        <v>3155</v>
      </c>
      <c r="C1559" s="1" t="s">
        <v>3156</v>
      </c>
      <c r="D1559" s="18" t="e">
        <f>(#REF!+#REF!)-#REF!</f>
        <v>#REF!</v>
      </c>
      <c r="E1559" s="18"/>
      <c r="F1559" s="18"/>
      <c r="G1559" s="18"/>
      <c r="H1559" s="18"/>
      <c r="I1559" s="17" t="e">
        <f>#REF!-#REF!</f>
        <v>#REF!</v>
      </c>
      <c r="J1559" s="17" t="e">
        <f>#REF!-#REF!</f>
        <v>#REF!</v>
      </c>
    </row>
    <row r="1560" spans="1:10" ht="11.25" hidden="1" customHeight="1">
      <c r="A1560" s="2" t="s">
        <v>51</v>
      </c>
      <c r="B1560" s="3" t="s">
        <v>3157</v>
      </c>
      <c r="C1560" s="1" t="s">
        <v>3158</v>
      </c>
      <c r="D1560" s="18" t="e">
        <f>(#REF!+#REF!)-#REF!</f>
        <v>#REF!</v>
      </c>
      <c r="E1560" s="18"/>
      <c r="F1560" s="18"/>
      <c r="G1560" s="18"/>
      <c r="H1560" s="18"/>
      <c r="I1560" s="17" t="e">
        <f>#REF!-#REF!</f>
        <v>#REF!</v>
      </c>
      <c r="J1560" s="17" t="e">
        <f>#REF!-#REF!</f>
        <v>#REF!</v>
      </c>
    </row>
    <row r="1561" spans="1:10" ht="11.25" customHeight="1">
      <c r="A1561" s="2" t="s">
        <v>54</v>
      </c>
      <c r="B1561" s="3" t="s">
        <v>3159</v>
      </c>
      <c r="C1561" s="1" t="s">
        <v>3160</v>
      </c>
      <c r="D1561" s="18" t="e">
        <f>(#REF!+#REF!)-#REF!</f>
        <v>#REF!</v>
      </c>
      <c r="E1561" s="18"/>
      <c r="F1561" s="18"/>
      <c r="G1561" s="18"/>
      <c r="H1561" s="18"/>
      <c r="I1561" s="17" t="e">
        <f>#REF!-#REF!</f>
        <v>#REF!</v>
      </c>
      <c r="J1561" s="17" t="e">
        <f>#REF!-#REF!</f>
        <v>#REF!</v>
      </c>
    </row>
    <row r="1562" spans="1:10" ht="11.25" hidden="1" customHeight="1">
      <c r="A1562" s="21" t="s">
        <v>60</v>
      </c>
      <c r="B1562" s="3" t="s">
        <v>3161</v>
      </c>
      <c r="C1562" s="1" t="s">
        <v>3162</v>
      </c>
      <c r="D1562" s="18"/>
      <c r="E1562" s="18"/>
      <c r="F1562" s="18"/>
      <c r="G1562" s="18"/>
      <c r="H1562" s="18"/>
      <c r="I1562" s="17"/>
      <c r="J1562" s="17" t="e">
        <f>#REF!-#REF!</f>
        <v>#REF!</v>
      </c>
    </row>
    <row r="1563" spans="1:10" ht="22.5" hidden="1" customHeight="1">
      <c r="A1563" s="2" t="s">
        <v>63</v>
      </c>
      <c r="B1563" s="3" t="s">
        <v>3163</v>
      </c>
      <c r="C1563" s="1" t="s">
        <v>3164</v>
      </c>
      <c r="D1563" s="18" t="e">
        <f>(#REF!+#REF!)-#REF!</f>
        <v>#REF!</v>
      </c>
      <c r="E1563" s="18">
        <f>SUM(E1564:E1565)</f>
        <v>0</v>
      </c>
      <c r="F1563" s="18">
        <f>SUM(F1564:F1565)</f>
        <v>0</v>
      </c>
      <c r="G1563" s="18">
        <f>SUM(G1564:G1565)</f>
        <v>0</v>
      </c>
      <c r="H1563" s="18">
        <f>SUM(H1564:H1565)</f>
        <v>0</v>
      </c>
      <c r="I1563" s="17" t="e">
        <f>#REF!-#REF!</f>
        <v>#REF!</v>
      </c>
      <c r="J1563" s="17" t="e">
        <f>#REF!-#REF!</f>
        <v>#REF!</v>
      </c>
    </row>
    <row r="1564" spans="1:10" ht="11.25" hidden="1" customHeight="1">
      <c r="A1564" s="2" t="s">
        <v>66</v>
      </c>
      <c r="B1564" s="3" t="s">
        <v>3165</v>
      </c>
      <c r="C1564" s="1" t="s">
        <v>3166</v>
      </c>
      <c r="D1564" s="18" t="e">
        <f>(#REF!+#REF!)-#REF!</f>
        <v>#REF!</v>
      </c>
      <c r="E1564" s="18"/>
      <c r="F1564" s="18"/>
      <c r="G1564" s="18"/>
      <c r="H1564" s="18"/>
      <c r="I1564" s="17" t="e">
        <f>#REF!-#REF!</f>
        <v>#REF!</v>
      </c>
      <c r="J1564" s="17" t="e">
        <f>#REF!-#REF!</f>
        <v>#REF!</v>
      </c>
    </row>
    <row r="1565" spans="1:10" ht="11.25" hidden="1" customHeight="1">
      <c r="A1565" s="2" t="s">
        <v>69</v>
      </c>
      <c r="B1565" s="3" t="s">
        <v>3167</v>
      </c>
      <c r="C1565" s="1" t="s">
        <v>3168</v>
      </c>
      <c r="D1565" s="18" t="e">
        <f>(#REF!+#REF!)-#REF!</f>
        <v>#REF!</v>
      </c>
      <c r="E1565" s="18"/>
      <c r="F1565" s="18"/>
      <c r="G1565" s="18"/>
      <c r="H1565" s="18"/>
      <c r="I1565" s="17" t="e">
        <f>#REF!-#REF!</f>
        <v>#REF!</v>
      </c>
      <c r="J1565" s="17" t="e">
        <f>#REF!-#REF!</f>
        <v>#REF!</v>
      </c>
    </row>
    <row r="1566" spans="1:10" ht="11.25" hidden="1" customHeight="1">
      <c r="A1566" s="2" t="s">
        <v>72</v>
      </c>
      <c r="B1566" s="3" t="s">
        <v>3169</v>
      </c>
      <c r="C1566" s="1" t="s">
        <v>3170</v>
      </c>
      <c r="D1566" s="18" t="e">
        <f>(#REF!+#REF!)-#REF!</f>
        <v>#REF!</v>
      </c>
      <c r="E1566" s="18">
        <f>SUM(E1567:E1568)</f>
        <v>0</v>
      </c>
      <c r="F1566" s="18">
        <f>SUM(F1567:F1568)</f>
        <v>0</v>
      </c>
      <c r="G1566" s="18">
        <f>SUM(G1567:G1568)</f>
        <v>0</v>
      </c>
      <c r="H1566" s="18">
        <f>SUM(H1567:H1568)</f>
        <v>0</v>
      </c>
      <c r="I1566" s="17" t="e">
        <f>#REF!-#REF!</f>
        <v>#REF!</v>
      </c>
      <c r="J1566" s="17" t="e">
        <f>#REF!-#REF!</f>
        <v>#REF!</v>
      </c>
    </row>
    <row r="1567" spans="1:10" ht="22.5" hidden="1" customHeight="1">
      <c r="A1567" s="2" t="s">
        <v>75</v>
      </c>
      <c r="B1567" s="3" t="s">
        <v>3171</v>
      </c>
      <c r="C1567" s="1" t="s">
        <v>3172</v>
      </c>
      <c r="D1567" s="18" t="e">
        <f>(#REF!+#REF!)-#REF!</f>
        <v>#REF!</v>
      </c>
      <c r="E1567" s="18"/>
      <c r="F1567" s="18"/>
      <c r="G1567" s="18"/>
      <c r="H1567" s="18"/>
      <c r="I1567" s="17" t="e">
        <f>#REF!-#REF!</f>
        <v>#REF!</v>
      </c>
      <c r="J1567" s="17" t="e">
        <f>#REF!-#REF!</f>
        <v>#REF!</v>
      </c>
    </row>
    <row r="1568" spans="1:10" ht="33.75" hidden="1" customHeight="1">
      <c r="A1568" s="2" t="s">
        <v>78</v>
      </c>
      <c r="B1568" s="3" t="s">
        <v>3173</v>
      </c>
      <c r="C1568" s="1" t="s">
        <v>3174</v>
      </c>
      <c r="D1568" s="18" t="e">
        <f>(#REF!+#REF!)-#REF!</f>
        <v>#REF!</v>
      </c>
      <c r="E1568" s="18"/>
      <c r="F1568" s="18"/>
      <c r="G1568" s="18"/>
      <c r="H1568" s="18"/>
      <c r="I1568" s="17" t="e">
        <f>#REF!-#REF!</f>
        <v>#REF!</v>
      </c>
      <c r="J1568" s="17" t="e">
        <f>#REF!-#REF!</f>
        <v>#REF!</v>
      </c>
    </row>
    <row r="1569" spans="1:10">
      <c r="A1569" s="2" t="s">
        <v>81</v>
      </c>
      <c r="B1569" s="3" t="s">
        <v>3175</v>
      </c>
      <c r="C1569" s="1" t="s">
        <v>3176</v>
      </c>
      <c r="D1569" s="18" t="e">
        <f>(#REF!+#REF!)-#REF!</f>
        <v>#REF!</v>
      </c>
      <c r="E1569" s="18">
        <f>SUM(E1570:E1572)</f>
        <v>3900</v>
      </c>
      <c r="F1569" s="18">
        <f>SUM(F1570:F1572)</f>
        <v>3900</v>
      </c>
      <c r="G1569" s="18">
        <f>SUM(G1570:G1572)</f>
        <v>3900</v>
      </c>
      <c r="H1569" s="18">
        <f>SUM(H1570:H1572)</f>
        <v>3900</v>
      </c>
      <c r="I1569" s="17" t="e">
        <f>#REF!-#REF!</f>
        <v>#REF!</v>
      </c>
      <c r="J1569" s="17" t="e">
        <f>#REF!-#REF!</f>
        <v>#REF!</v>
      </c>
    </row>
    <row r="1570" spans="1:10" ht="23.25">
      <c r="A1570" s="2" t="s">
        <v>84</v>
      </c>
      <c r="B1570" s="3" t="s">
        <v>3177</v>
      </c>
      <c r="C1570" s="1" t="s">
        <v>3178</v>
      </c>
      <c r="D1570" s="18" t="e">
        <f>(#REF!+#REF!)-#REF!</f>
        <v>#REF!</v>
      </c>
      <c r="E1570" s="18">
        <v>3900</v>
      </c>
      <c r="F1570" s="18">
        <v>3900</v>
      </c>
      <c r="G1570" s="18">
        <v>3900</v>
      </c>
      <c r="H1570" s="18">
        <v>3900</v>
      </c>
      <c r="I1570" s="17" t="e">
        <f>#REF!-#REF!</f>
        <v>#REF!</v>
      </c>
      <c r="J1570" s="17" t="e">
        <f>#REF!-#REF!</f>
        <v>#REF!</v>
      </c>
    </row>
    <row r="1571" spans="1:10" ht="22.5" hidden="1" customHeight="1">
      <c r="A1571" s="2" t="s">
        <v>87</v>
      </c>
      <c r="B1571" s="3" t="s">
        <v>3179</v>
      </c>
      <c r="C1571" s="1" t="s">
        <v>3180</v>
      </c>
      <c r="D1571" s="18" t="e">
        <f>(#REF!+#REF!)-#REF!</f>
        <v>#REF!</v>
      </c>
      <c r="E1571" s="18"/>
      <c r="F1571" s="18"/>
      <c r="G1571" s="18"/>
      <c r="H1571" s="18"/>
      <c r="I1571" s="17" t="e">
        <f>#REF!-#REF!</f>
        <v>#REF!</v>
      </c>
      <c r="J1571" s="17" t="e">
        <f>#REF!-#REF!</f>
        <v>#REF!</v>
      </c>
    </row>
    <row r="1572" spans="1:10" ht="11.25" hidden="1" customHeight="1">
      <c r="A1572" s="2" t="s">
        <v>90</v>
      </c>
      <c r="B1572" s="3" t="s">
        <v>3181</v>
      </c>
      <c r="C1572" s="1" t="s">
        <v>3182</v>
      </c>
      <c r="D1572" s="18" t="e">
        <f>(#REF!+#REF!)-#REF!</f>
        <v>#REF!</v>
      </c>
      <c r="E1572" s="18"/>
      <c r="F1572" s="18"/>
      <c r="G1572" s="18"/>
      <c r="H1572" s="18"/>
      <c r="I1572" s="17" t="e">
        <f>#REF!-#REF!</f>
        <v>#REF!</v>
      </c>
      <c r="J1572" s="17" t="e">
        <f>#REF!-#REF!</f>
        <v>#REF!</v>
      </c>
    </row>
    <row r="1573" spans="1:10" ht="11.25" hidden="1" customHeight="1">
      <c r="A1573" s="2" t="s">
        <v>93</v>
      </c>
      <c r="B1573" s="3" t="s">
        <v>3183</v>
      </c>
      <c r="C1573" s="1" t="s">
        <v>3184</v>
      </c>
      <c r="D1573" s="18" t="e">
        <f>(#REF!+#REF!)-#REF!</f>
        <v>#REF!</v>
      </c>
      <c r="E1573" s="18">
        <f>SUM(E1574:E1576)</f>
        <v>0</v>
      </c>
      <c r="F1573" s="18">
        <f>SUM(F1574:F1576)</f>
        <v>0</v>
      </c>
      <c r="G1573" s="18">
        <f>SUM(G1574:G1576)</f>
        <v>0</v>
      </c>
      <c r="H1573" s="18">
        <f>SUM(H1574:H1576)</f>
        <v>0</v>
      </c>
      <c r="I1573" s="17" t="e">
        <f>#REF!-#REF!</f>
        <v>#REF!</v>
      </c>
      <c r="J1573" s="17" t="e">
        <f>#REF!-#REF!</f>
        <v>#REF!</v>
      </c>
    </row>
    <row r="1574" spans="1:10" ht="33.75" hidden="1" customHeight="1">
      <c r="A1574" s="2" t="s">
        <v>96</v>
      </c>
      <c r="B1574" s="3" t="s">
        <v>3185</v>
      </c>
      <c r="C1574" s="1" t="s">
        <v>3186</v>
      </c>
      <c r="D1574" s="18" t="e">
        <f>(#REF!+#REF!)-#REF!</f>
        <v>#REF!</v>
      </c>
      <c r="E1574" s="18"/>
      <c r="F1574" s="18"/>
      <c r="G1574" s="18"/>
      <c r="H1574" s="18"/>
      <c r="I1574" s="17" t="e">
        <f>#REF!-#REF!</f>
        <v>#REF!</v>
      </c>
      <c r="J1574" s="17" t="e">
        <f>#REF!-#REF!</f>
        <v>#REF!</v>
      </c>
    </row>
    <row r="1575" spans="1:10" ht="11.25" hidden="1" customHeight="1">
      <c r="A1575" s="2" t="s">
        <v>99</v>
      </c>
      <c r="B1575" s="3" t="s">
        <v>3187</v>
      </c>
      <c r="C1575" s="1" t="s">
        <v>3188</v>
      </c>
      <c r="D1575" s="18" t="e">
        <f>(#REF!+#REF!)-#REF!</f>
        <v>#REF!</v>
      </c>
      <c r="E1575" s="18"/>
      <c r="F1575" s="18"/>
      <c r="G1575" s="18"/>
      <c r="H1575" s="18"/>
      <c r="I1575" s="17" t="e">
        <f>#REF!-#REF!</f>
        <v>#REF!</v>
      </c>
      <c r="J1575" s="17" t="e">
        <f>#REF!-#REF!</f>
        <v>#REF!</v>
      </c>
    </row>
    <row r="1576" spans="1:10" ht="33.75" hidden="1" customHeight="1">
      <c r="A1576" s="2" t="s">
        <v>102</v>
      </c>
      <c r="B1576" s="3" t="s">
        <v>3189</v>
      </c>
      <c r="C1576" s="1" t="s">
        <v>3190</v>
      </c>
      <c r="D1576" s="18" t="e">
        <f>(#REF!+#REF!)-#REF!</f>
        <v>#REF!</v>
      </c>
      <c r="E1576" s="18"/>
      <c r="F1576" s="18"/>
      <c r="G1576" s="18"/>
      <c r="H1576" s="18"/>
      <c r="I1576" s="17" t="e">
        <f>#REF!-#REF!</f>
        <v>#REF!</v>
      </c>
      <c r="J1576" s="17" t="e">
        <f>#REF!-#REF!</f>
        <v>#REF!</v>
      </c>
    </row>
    <row r="1577" spans="1:10" ht="11.25" hidden="1" customHeight="1">
      <c r="A1577" s="2" t="s">
        <v>107</v>
      </c>
      <c r="B1577" s="3" t="s">
        <v>3191</v>
      </c>
      <c r="C1577" s="1" t="s">
        <v>3192</v>
      </c>
      <c r="D1577" s="18" t="e">
        <f>(#REF!+#REF!)-#REF!</f>
        <v>#REF!</v>
      </c>
      <c r="E1577" s="18"/>
      <c r="F1577" s="18"/>
      <c r="G1577" s="18"/>
      <c r="H1577" s="18"/>
      <c r="I1577" s="17" t="e">
        <f>#REF!-#REF!</f>
        <v>#REF!</v>
      </c>
      <c r="J1577" s="17" t="e">
        <f>#REF!-#REF!</f>
        <v>#REF!</v>
      </c>
    </row>
    <row r="1578" spans="1:10" ht="11.25" hidden="1" customHeight="1">
      <c r="A1578" s="2" t="s">
        <v>126</v>
      </c>
      <c r="B1578" s="3" t="s">
        <v>3193</v>
      </c>
      <c r="C1578" s="1" t="s">
        <v>3194</v>
      </c>
      <c r="D1578" s="18" t="e">
        <f>(#REF!+#REF!)-#REF!</f>
        <v>#REF!</v>
      </c>
      <c r="E1578" s="18">
        <f>SUM(E1579:E1582)</f>
        <v>0</v>
      </c>
      <c r="F1578" s="18">
        <f>SUM(F1579:F1582)</f>
        <v>0</v>
      </c>
      <c r="G1578" s="18">
        <f>SUM(G1579:G1582)</f>
        <v>0</v>
      </c>
      <c r="H1578" s="18">
        <f>SUM(H1579:H1582)</f>
        <v>0</v>
      </c>
      <c r="I1578" s="17" t="e">
        <f>#REF!-#REF!</f>
        <v>#REF!</v>
      </c>
      <c r="J1578" s="17" t="e">
        <f>#REF!-#REF!</f>
        <v>#REF!</v>
      </c>
    </row>
    <row r="1579" spans="1:10" ht="11.25" hidden="1" customHeight="1">
      <c r="A1579" s="2" t="s">
        <v>129</v>
      </c>
      <c r="B1579" s="3" t="s">
        <v>3195</v>
      </c>
      <c r="C1579" s="1" t="s">
        <v>3196</v>
      </c>
      <c r="D1579" s="18" t="e">
        <f>(#REF!+#REF!)-#REF!</f>
        <v>#REF!</v>
      </c>
      <c r="E1579" s="18"/>
      <c r="F1579" s="18"/>
      <c r="G1579" s="18"/>
      <c r="H1579" s="18"/>
      <c r="I1579" s="17" t="e">
        <f>#REF!-#REF!</f>
        <v>#REF!</v>
      </c>
      <c r="J1579" s="17" t="e">
        <f>#REF!-#REF!</f>
        <v>#REF!</v>
      </c>
    </row>
    <row r="1580" spans="1:10" ht="22.5" hidden="1" customHeight="1">
      <c r="A1580" s="2" t="s">
        <v>132</v>
      </c>
      <c r="B1580" s="3" t="s">
        <v>3197</v>
      </c>
      <c r="C1580" s="1" t="s">
        <v>3198</v>
      </c>
      <c r="D1580" s="18" t="e">
        <f>(#REF!+#REF!)-#REF!</f>
        <v>#REF!</v>
      </c>
      <c r="E1580" s="18"/>
      <c r="F1580" s="18"/>
      <c r="G1580" s="18"/>
      <c r="H1580" s="18"/>
      <c r="I1580" s="17" t="e">
        <f>#REF!-#REF!</f>
        <v>#REF!</v>
      </c>
      <c r="J1580" s="17" t="e">
        <f>#REF!-#REF!</f>
        <v>#REF!</v>
      </c>
    </row>
    <row r="1581" spans="1:10" ht="22.5" hidden="1" customHeight="1">
      <c r="A1581" s="2" t="s">
        <v>135</v>
      </c>
      <c r="B1581" s="3" t="s">
        <v>3199</v>
      </c>
      <c r="C1581" s="1" t="s">
        <v>3200</v>
      </c>
      <c r="D1581" s="18" t="e">
        <f>(#REF!+#REF!)-#REF!</f>
        <v>#REF!</v>
      </c>
      <c r="E1581" s="18"/>
      <c r="F1581" s="18"/>
      <c r="G1581" s="18"/>
      <c r="H1581" s="18"/>
      <c r="I1581" s="17" t="e">
        <f>#REF!-#REF!</f>
        <v>#REF!</v>
      </c>
      <c r="J1581" s="17" t="e">
        <f>#REF!-#REF!</f>
        <v>#REF!</v>
      </c>
    </row>
    <row r="1582" spans="1:10" ht="11.25" hidden="1" customHeight="1">
      <c r="A1582" s="2" t="s">
        <v>138</v>
      </c>
      <c r="B1582" s="3" t="s">
        <v>3201</v>
      </c>
      <c r="C1582" s="1" t="s">
        <v>3202</v>
      </c>
      <c r="D1582" s="18" t="e">
        <f>(#REF!+#REF!)-#REF!</f>
        <v>#REF!</v>
      </c>
      <c r="E1582" s="18"/>
      <c r="F1582" s="18"/>
      <c r="G1582" s="18"/>
      <c r="H1582" s="18"/>
      <c r="I1582" s="17" t="e">
        <f>#REF!-#REF!</f>
        <v>#REF!</v>
      </c>
      <c r="J1582" s="17" t="e">
        <f>#REF!-#REF!</f>
        <v>#REF!</v>
      </c>
    </row>
    <row r="1583" spans="1:10" ht="10.5" customHeight="1">
      <c r="A1583" s="23" t="s">
        <v>3203</v>
      </c>
      <c r="B1583" s="3" t="s">
        <v>3204</v>
      </c>
      <c r="C1583" s="24" t="s">
        <v>3205</v>
      </c>
      <c r="D1583" s="16" t="e">
        <f>(#REF!+#REF!)-#REF!</f>
        <v>#REF!</v>
      </c>
      <c r="E1583" s="16">
        <f>E1584+E1612</f>
        <v>0</v>
      </c>
      <c r="F1583" s="16">
        <f>F1584+F1612</f>
        <v>881450.1</v>
      </c>
      <c r="G1583" s="16">
        <f>G1584+G1612</f>
        <v>0</v>
      </c>
      <c r="H1583" s="16">
        <f>H1584+H1612</f>
        <v>881450.1</v>
      </c>
      <c r="I1583" s="17" t="e">
        <f>#REF!-#REF!</f>
        <v>#REF!</v>
      </c>
      <c r="J1583" s="17" t="e">
        <f>#REF!-#REF!</f>
        <v>#REF!</v>
      </c>
    </row>
    <row r="1584" spans="1:10">
      <c r="A1584" s="2" t="s">
        <v>18</v>
      </c>
      <c r="B1584" s="3" t="s">
        <v>3206</v>
      </c>
      <c r="C1584" s="1" t="s">
        <v>3207</v>
      </c>
      <c r="D1584" s="18" t="e">
        <f>(#REF!+#REF!)-#REF!</f>
        <v>#REF!</v>
      </c>
      <c r="E1584" s="18">
        <f>E1585+E1589+E1597+E1600+E1603+E1607+E1611</f>
        <v>0</v>
      </c>
      <c r="F1584" s="18">
        <f>F1585+F1589+F1597+F1600+F1603+F1607+F1611</f>
        <v>800450.1</v>
      </c>
      <c r="G1584" s="18">
        <f>G1585+G1589+G1597+G1600+G1603+G1607+G1611</f>
        <v>0</v>
      </c>
      <c r="H1584" s="18">
        <f>H1585+H1589+H1597+H1600+H1603+H1607+H1611</f>
        <v>800450.1</v>
      </c>
      <c r="I1584" s="17" t="e">
        <f>#REF!-#REF!</f>
        <v>#REF!</v>
      </c>
      <c r="J1584" s="17" t="e">
        <f>#REF!-#REF!</f>
        <v>#REF!</v>
      </c>
    </row>
    <row r="1585" spans="1:10" ht="22.5" hidden="1" customHeight="1">
      <c r="A1585" s="2" t="s">
        <v>21</v>
      </c>
      <c r="B1585" s="3" t="s">
        <v>3208</v>
      </c>
      <c r="C1585" s="1" t="s">
        <v>3209</v>
      </c>
      <c r="D1585" s="18" t="e">
        <f>(#REF!+#REF!)-#REF!</f>
        <v>#REF!</v>
      </c>
      <c r="E1585" s="18">
        <f>SUM(E1586:E1588)</f>
        <v>0</v>
      </c>
      <c r="F1585" s="18">
        <f>SUM(F1586:F1588)</f>
        <v>0</v>
      </c>
      <c r="G1585" s="18">
        <f>SUM(G1586:G1588)</f>
        <v>0</v>
      </c>
      <c r="H1585" s="18">
        <f>SUM(H1586:H1588)</f>
        <v>0</v>
      </c>
      <c r="I1585" s="17" t="e">
        <f>#REF!-#REF!</f>
        <v>#REF!</v>
      </c>
      <c r="J1585" s="17" t="e">
        <f>#REF!-#REF!</f>
        <v>#REF!</v>
      </c>
    </row>
    <row r="1586" spans="1:10" ht="11.25" hidden="1" customHeight="1">
      <c r="A1586" s="2" t="s">
        <v>24</v>
      </c>
      <c r="B1586" s="3" t="s">
        <v>3210</v>
      </c>
      <c r="C1586" s="1" t="s">
        <v>3211</v>
      </c>
      <c r="D1586" s="18" t="e">
        <f>(#REF!+#REF!)-#REF!</f>
        <v>#REF!</v>
      </c>
      <c r="E1586" s="18">
        <f t="shared" ref="E1586:H1588" si="34">E1625+E1660+E1695+E1771</f>
        <v>0</v>
      </c>
      <c r="F1586" s="18">
        <f t="shared" si="34"/>
        <v>0</v>
      </c>
      <c r="G1586" s="18">
        <f t="shared" si="34"/>
        <v>0</v>
      </c>
      <c r="H1586" s="18">
        <f t="shared" si="34"/>
        <v>0</v>
      </c>
      <c r="I1586" s="17" t="e">
        <f>#REF!-#REF!</f>
        <v>#REF!</v>
      </c>
      <c r="J1586" s="17" t="e">
        <f>#REF!-#REF!</f>
        <v>#REF!</v>
      </c>
    </row>
    <row r="1587" spans="1:10" ht="11.25" hidden="1" customHeight="1">
      <c r="A1587" s="2" t="s">
        <v>27</v>
      </c>
      <c r="B1587" s="3" t="s">
        <v>3212</v>
      </c>
      <c r="C1587" s="1" t="s">
        <v>3213</v>
      </c>
      <c r="D1587" s="18" t="e">
        <f>(#REF!+#REF!)-#REF!</f>
        <v>#REF!</v>
      </c>
      <c r="E1587" s="18">
        <f t="shared" si="34"/>
        <v>0</v>
      </c>
      <c r="F1587" s="18">
        <f t="shared" si="34"/>
        <v>0</v>
      </c>
      <c r="G1587" s="18">
        <f t="shared" si="34"/>
        <v>0</v>
      </c>
      <c r="H1587" s="18">
        <f t="shared" si="34"/>
        <v>0</v>
      </c>
      <c r="I1587" s="17" t="e">
        <f>#REF!-#REF!</f>
        <v>#REF!</v>
      </c>
      <c r="J1587" s="17" t="e">
        <f>#REF!-#REF!</f>
        <v>#REF!</v>
      </c>
    </row>
    <row r="1588" spans="1:10" ht="11.25" hidden="1" customHeight="1">
      <c r="A1588" s="2" t="s">
        <v>30</v>
      </c>
      <c r="B1588" s="3" t="s">
        <v>3214</v>
      </c>
      <c r="C1588" s="1" t="s">
        <v>3215</v>
      </c>
      <c r="D1588" s="18" t="e">
        <f>(#REF!+#REF!)-#REF!</f>
        <v>#REF!</v>
      </c>
      <c r="E1588" s="18">
        <f t="shared" si="34"/>
        <v>0</v>
      </c>
      <c r="F1588" s="18">
        <f t="shared" si="34"/>
        <v>0</v>
      </c>
      <c r="G1588" s="18">
        <f t="shared" si="34"/>
        <v>0</v>
      </c>
      <c r="H1588" s="18">
        <f t="shared" si="34"/>
        <v>0</v>
      </c>
      <c r="I1588" s="17" t="e">
        <f>#REF!-#REF!</f>
        <v>#REF!</v>
      </c>
      <c r="J1588" s="17" t="e">
        <f>#REF!-#REF!</f>
        <v>#REF!</v>
      </c>
    </row>
    <row r="1589" spans="1:10">
      <c r="A1589" s="2" t="s">
        <v>36</v>
      </c>
      <c r="B1589" s="3" t="s">
        <v>3216</v>
      </c>
      <c r="C1589" s="1" t="s">
        <v>3217</v>
      </c>
      <c r="D1589" s="18" t="e">
        <f>(#REF!+#REF!)-#REF!</f>
        <v>#REF!</v>
      </c>
      <c r="E1589" s="18">
        <f>SUM(E1590:E1596)</f>
        <v>0</v>
      </c>
      <c r="F1589" s="18">
        <f>SUM(F1590:F1596)</f>
        <v>800450.1</v>
      </c>
      <c r="G1589" s="18">
        <f>SUM(G1590:G1596)</f>
        <v>0</v>
      </c>
      <c r="H1589" s="18">
        <f>SUM(H1590:H1596)</f>
        <v>800450.1</v>
      </c>
      <c r="I1589" s="17" t="e">
        <f>#REF!-#REF!</f>
        <v>#REF!</v>
      </c>
      <c r="J1589" s="17" t="e">
        <f>#REF!-#REF!</f>
        <v>#REF!</v>
      </c>
    </row>
    <row r="1590" spans="1:10" ht="11.25" hidden="1" customHeight="1">
      <c r="A1590" s="2" t="s">
        <v>39</v>
      </c>
      <c r="B1590" s="3" t="s">
        <v>3218</v>
      </c>
      <c r="C1590" s="1" t="s">
        <v>3219</v>
      </c>
      <c r="D1590" s="18" t="e">
        <f>(#REF!+#REF!)-#REF!</f>
        <v>#REF!</v>
      </c>
      <c r="E1590" s="18">
        <f t="shared" ref="E1590:H1592" si="35">E1629+E1664+E1699+E1775</f>
        <v>0</v>
      </c>
      <c r="F1590" s="18">
        <f t="shared" si="35"/>
        <v>0</v>
      </c>
      <c r="G1590" s="18">
        <f t="shared" si="35"/>
        <v>0</v>
      </c>
      <c r="H1590" s="18">
        <f t="shared" si="35"/>
        <v>0</v>
      </c>
      <c r="I1590" s="17" t="e">
        <f>#REF!-#REF!</f>
        <v>#REF!</v>
      </c>
      <c r="J1590" s="17" t="e">
        <f>#REF!-#REF!</f>
        <v>#REF!</v>
      </c>
    </row>
    <row r="1591" spans="1:10">
      <c r="A1591" s="2" t="s">
        <v>42</v>
      </c>
      <c r="B1591" s="3" t="s">
        <v>3220</v>
      </c>
      <c r="C1591" s="1" t="s">
        <v>3221</v>
      </c>
      <c r="D1591" s="18" t="e">
        <f>(#REF!+#REF!)-#REF!</f>
        <v>#REF!</v>
      </c>
      <c r="E1591" s="18">
        <f t="shared" si="35"/>
        <v>0</v>
      </c>
      <c r="F1591" s="18">
        <f t="shared" si="35"/>
        <v>0</v>
      </c>
      <c r="G1591" s="18">
        <f t="shared" si="35"/>
        <v>0</v>
      </c>
      <c r="H1591" s="18">
        <f t="shared" si="35"/>
        <v>0</v>
      </c>
      <c r="I1591" s="17" t="e">
        <f>#REF!-#REF!</f>
        <v>#REF!</v>
      </c>
      <c r="J1591" s="17" t="e">
        <f>#REF!-#REF!</f>
        <v>#REF!</v>
      </c>
    </row>
    <row r="1592" spans="1:10">
      <c r="A1592" s="2" t="s">
        <v>45</v>
      </c>
      <c r="B1592" s="3" t="s">
        <v>3222</v>
      </c>
      <c r="C1592" s="1" t="s">
        <v>3223</v>
      </c>
      <c r="D1592" s="18" t="e">
        <f>(#REF!+#REF!)-#REF!</f>
        <v>#REF!</v>
      </c>
      <c r="E1592" s="18">
        <f t="shared" si="35"/>
        <v>0</v>
      </c>
      <c r="F1592" s="18">
        <f t="shared" si="35"/>
        <v>240500</v>
      </c>
      <c r="G1592" s="18">
        <f t="shared" si="35"/>
        <v>0</v>
      </c>
      <c r="H1592" s="18">
        <f t="shared" si="35"/>
        <v>240500</v>
      </c>
      <c r="I1592" s="17" t="e">
        <f>#REF!-#REF!</f>
        <v>#REF!</v>
      </c>
      <c r="J1592" s="17" t="e">
        <f>#REF!-#REF!</f>
        <v>#REF!</v>
      </c>
    </row>
    <row r="1593" spans="1:10" ht="11.25" hidden="1" customHeight="1">
      <c r="A1593" s="2" t="s">
        <v>182</v>
      </c>
      <c r="B1593" s="3" t="s">
        <v>3224</v>
      </c>
      <c r="C1593" s="1" t="s">
        <v>3225</v>
      </c>
      <c r="D1593" s="18" t="e">
        <f>(#REF!+#REF!)-#REF!</f>
        <v>#REF!</v>
      </c>
      <c r="E1593" s="18">
        <f t="shared" ref="E1593:H1594" si="36">E1632+E1667+E1704+E1778</f>
        <v>0</v>
      </c>
      <c r="F1593" s="18">
        <f t="shared" si="36"/>
        <v>0</v>
      </c>
      <c r="G1593" s="18">
        <f t="shared" si="36"/>
        <v>0</v>
      </c>
      <c r="H1593" s="18">
        <f t="shared" si="36"/>
        <v>0</v>
      </c>
      <c r="I1593" s="17" t="e">
        <f>#REF!-#REF!</f>
        <v>#REF!</v>
      </c>
      <c r="J1593" s="17" t="e">
        <f>#REF!-#REF!</f>
        <v>#REF!</v>
      </c>
    </row>
    <row r="1594" spans="1:10">
      <c r="A1594" s="2" t="s">
        <v>51</v>
      </c>
      <c r="B1594" s="3" t="s">
        <v>3226</v>
      </c>
      <c r="C1594" s="1" t="s">
        <v>3227</v>
      </c>
      <c r="D1594" s="18" t="e">
        <f>(#REF!+#REF!)-#REF!</f>
        <v>#REF!</v>
      </c>
      <c r="E1594" s="18">
        <f t="shared" si="36"/>
        <v>0</v>
      </c>
      <c r="F1594" s="18">
        <f t="shared" si="36"/>
        <v>276938.62</v>
      </c>
      <c r="G1594" s="18">
        <f t="shared" si="36"/>
        <v>0</v>
      </c>
      <c r="H1594" s="18">
        <f t="shared" si="36"/>
        <v>276938.62</v>
      </c>
      <c r="I1594" s="17" t="e">
        <f>#REF!-#REF!</f>
        <v>#REF!</v>
      </c>
      <c r="J1594" s="17" t="e">
        <f>#REF!-#REF!</f>
        <v>#REF!</v>
      </c>
    </row>
    <row r="1595" spans="1:10">
      <c r="A1595" s="2" t="s">
        <v>54</v>
      </c>
      <c r="B1595" s="3" t="s">
        <v>3228</v>
      </c>
      <c r="C1595" s="1" t="s">
        <v>3229</v>
      </c>
      <c r="D1595" s="18" t="e">
        <f>(#REF!+#REF!)-#REF!</f>
        <v>#REF!</v>
      </c>
      <c r="E1595" s="18">
        <f>E1669+E1706+E1780+E1634</f>
        <v>0</v>
      </c>
      <c r="F1595" s="18">
        <f>F1669+F1706+F1780+F1634</f>
        <v>283011.48</v>
      </c>
      <c r="G1595" s="18">
        <f>G1669+G1706+G1780+G1634</f>
        <v>0</v>
      </c>
      <c r="H1595" s="18">
        <f>H1669+H1706+H1780+H1634</f>
        <v>283011.48</v>
      </c>
      <c r="I1595" s="17" t="e">
        <f>#REF!-#REF!</f>
        <v>#REF!</v>
      </c>
      <c r="J1595" s="17" t="e">
        <f>#REF!-#REF!</f>
        <v>#REF!</v>
      </c>
    </row>
    <row r="1596" spans="1:10" ht="22.5" hidden="1" customHeight="1">
      <c r="A1596" s="21" t="s">
        <v>60</v>
      </c>
      <c r="B1596" s="3" t="s">
        <v>3230</v>
      </c>
      <c r="C1596" s="1" t="s">
        <v>3231</v>
      </c>
      <c r="D1596" s="18"/>
      <c r="E1596" s="18">
        <f>E1781</f>
        <v>0</v>
      </c>
      <c r="F1596" s="18">
        <f>F1781</f>
        <v>0</v>
      </c>
      <c r="G1596" s="18">
        <f>G1781</f>
        <v>0</v>
      </c>
      <c r="H1596" s="18">
        <f>H1781</f>
        <v>0</v>
      </c>
      <c r="I1596" s="17"/>
      <c r="J1596" s="17" t="e">
        <f>#REF!-#REF!</f>
        <v>#REF!</v>
      </c>
    </row>
    <row r="1597" spans="1:10" ht="22.5" hidden="1" customHeight="1">
      <c r="A1597" s="2" t="s">
        <v>63</v>
      </c>
      <c r="B1597" s="3" t="s">
        <v>3232</v>
      </c>
      <c r="C1597" s="1" t="s">
        <v>3233</v>
      </c>
      <c r="D1597" s="18" t="e">
        <f>(#REF!+#REF!)-#REF!</f>
        <v>#REF!</v>
      </c>
      <c r="E1597" s="18">
        <f>SUM(E1598:E1599)</f>
        <v>0</v>
      </c>
      <c r="F1597" s="18">
        <f>SUM(F1598:F1599)</f>
        <v>0</v>
      </c>
      <c r="G1597" s="18">
        <f>SUM(G1598:G1599)</f>
        <v>0</v>
      </c>
      <c r="H1597" s="18">
        <f>SUM(H1598:H1599)</f>
        <v>0</v>
      </c>
      <c r="I1597" s="17" t="e">
        <f>#REF!-#REF!</f>
        <v>#REF!</v>
      </c>
      <c r="J1597" s="17" t="e">
        <f>#REF!-#REF!</f>
        <v>#REF!</v>
      </c>
    </row>
    <row r="1598" spans="1:10" ht="11.25" hidden="1" customHeight="1">
      <c r="A1598" s="2" t="s">
        <v>66</v>
      </c>
      <c r="B1598" s="3" t="s">
        <v>3234</v>
      </c>
      <c r="C1598" s="1" t="s">
        <v>3235</v>
      </c>
      <c r="D1598" s="18" t="e">
        <f>(#REF!+#REF!)-#REF!</f>
        <v>#REF!</v>
      </c>
      <c r="E1598" s="18">
        <f t="shared" ref="E1598:H1599" si="37">E1636+E1671+E1708+E1783</f>
        <v>0</v>
      </c>
      <c r="F1598" s="18">
        <f t="shared" si="37"/>
        <v>0</v>
      </c>
      <c r="G1598" s="18">
        <f t="shared" si="37"/>
        <v>0</v>
      </c>
      <c r="H1598" s="18">
        <f t="shared" si="37"/>
        <v>0</v>
      </c>
      <c r="I1598" s="17" t="e">
        <f>#REF!-#REF!</f>
        <v>#REF!</v>
      </c>
      <c r="J1598" s="17" t="e">
        <f>#REF!-#REF!</f>
        <v>#REF!</v>
      </c>
    </row>
    <row r="1599" spans="1:10" ht="11.25" hidden="1" customHeight="1">
      <c r="A1599" s="2" t="s">
        <v>69</v>
      </c>
      <c r="B1599" s="3" t="s">
        <v>3236</v>
      </c>
      <c r="C1599" s="1" t="s">
        <v>3237</v>
      </c>
      <c r="D1599" s="18" t="e">
        <f>(#REF!+#REF!)-#REF!</f>
        <v>#REF!</v>
      </c>
      <c r="E1599" s="18">
        <f t="shared" si="37"/>
        <v>0</v>
      </c>
      <c r="F1599" s="18">
        <f t="shared" si="37"/>
        <v>0</v>
      </c>
      <c r="G1599" s="18">
        <f t="shared" si="37"/>
        <v>0</v>
      </c>
      <c r="H1599" s="18">
        <f t="shared" si="37"/>
        <v>0</v>
      </c>
      <c r="I1599" s="17" t="e">
        <f>#REF!-#REF!</f>
        <v>#REF!</v>
      </c>
      <c r="J1599" s="17" t="e">
        <f>#REF!-#REF!</f>
        <v>#REF!</v>
      </c>
    </row>
    <row r="1600" spans="1:10" ht="22.5" customHeight="1">
      <c r="A1600" s="2" t="s">
        <v>72</v>
      </c>
      <c r="B1600" s="3" t="s">
        <v>3238</v>
      </c>
      <c r="C1600" s="1" t="s">
        <v>3239</v>
      </c>
      <c r="D1600" s="18" t="e">
        <f>(#REF!+#REF!)-#REF!</f>
        <v>#REF!</v>
      </c>
      <c r="E1600" s="18">
        <f>SUM(E1601:E1602)</f>
        <v>0</v>
      </c>
      <c r="F1600" s="18">
        <f>SUM(F1601:F1602)</f>
        <v>0</v>
      </c>
      <c r="G1600" s="18">
        <f>SUM(G1601:G1602)</f>
        <v>0</v>
      </c>
      <c r="H1600" s="18">
        <f>SUM(H1601:H1602)</f>
        <v>0</v>
      </c>
      <c r="I1600" s="17" t="e">
        <f>#REF!-#REF!</f>
        <v>#REF!</v>
      </c>
      <c r="J1600" s="17" t="e">
        <f>#REF!-#REF!</f>
        <v>#REF!</v>
      </c>
    </row>
    <row r="1601" spans="1:10" ht="22.5" customHeight="1">
      <c r="A1601" s="2" t="s">
        <v>75</v>
      </c>
      <c r="B1601" s="3" t="s">
        <v>3240</v>
      </c>
      <c r="C1601" s="1" t="s">
        <v>3241</v>
      </c>
      <c r="D1601" s="18" t="e">
        <f>(#REF!+#REF!)-#REF!</f>
        <v>#REF!</v>
      </c>
      <c r="E1601" s="18">
        <f t="shared" ref="E1601:H1602" si="38">E1639+E1674+E1711+E1786</f>
        <v>0</v>
      </c>
      <c r="F1601" s="18">
        <f t="shared" si="38"/>
        <v>0</v>
      </c>
      <c r="G1601" s="18">
        <f t="shared" si="38"/>
        <v>0</v>
      </c>
      <c r="H1601" s="18">
        <f t="shared" si="38"/>
        <v>0</v>
      </c>
      <c r="I1601" s="17" t="e">
        <f>#REF!-#REF!</f>
        <v>#REF!</v>
      </c>
      <c r="J1601" s="17" t="e">
        <f>#REF!-#REF!</f>
        <v>#REF!</v>
      </c>
    </row>
    <row r="1602" spans="1:10" ht="33.75" hidden="1" customHeight="1">
      <c r="A1602" s="2" t="s">
        <v>78</v>
      </c>
      <c r="B1602" s="3" t="s">
        <v>3242</v>
      </c>
      <c r="C1602" s="1" t="s">
        <v>3243</v>
      </c>
      <c r="D1602" s="18" t="e">
        <f>(#REF!+#REF!)-#REF!</f>
        <v>#REF!</v>
      </c>
      <c r="E1602" s="18">
        <f t="shared" si="38"/>
        <v>0</v>
      </c>
      <c r="F1602" s="18">
        <f t="shared" si="38"/>
        <v>0</v>
      </c>
      <c r="G1602" s="18">
        <f t="shared" si="38"/>
        <v>0</v>
      </c>
      <c r="H1602" s="18">
        <f t="shared" si="38"/>
        <v>0</v>
      </c>
      <c r="I1602" s="17" t="e">
        <f>#REF!-#REF!</f>
        <v>#REF!</v>
      </c>
      <c r="J1602" s="17" t="e">
        <f>#REF!-#REF!</f>
        <v>#REF!</v>
      </c>
    </row>
    <row r="1603" spans="1:10" ht="11.25" hidden="1" customHeight="1">
      <c r="A1603" s="2" t="s">
        <v>81</v>
      </c>
      <c r="B1603" s="3" t="s">
        <v>3244</v>
      </c>
      <c r="C1603" s="1" t="s">
        <v>3245</v>
      </c>
      <c r="D1603" s="18" t="e">
        <f>(#REF!+#REF!)-#REF!</f>
        <v>#REF!</v>
      </c>
      <c r="E1603" s="18">
        <f>SUM(E1604:E1606)</f>
        <v>0</v>
      </c>
      <c r="F1603" s="18">
        <f>SUM(F1604:F1606)</f>
        <v>0</v>
      </c>
      <c r="G1603" s="18">
        <f>SUM(G1604:G1606)</f>
        <v>0</v>
      </c>
      <c r="H1603" s="18">
        <f>SUM(H1604:H1606)</f>
        <v>0</v>
      </c>
      <c r="I1603" s="17" t="e">
        <f>#REF!-#REF!</f>
        <v>#REF!</v>
      </c>
      <c r="J1603" s="17" t="e">
        <f>#REF!-#REF!</f>
        <v>#REF!</v>
      </c>
    </row>
    <row r="1604" spans="1:10" ht="22.5" hidden="1" customHeight="1">
      <c r="A1604" s="2" t="s">
        <v>84</v>
      </c>
      <c r="B1604" s="3" t="s">
        <v>3246</v>
      </c>
      <c r="C1604" s="1" t="s">
        <v>3247</v>
      </c>
      <c r="D1604" s="18" t="e">
        <f>(#REF!+#REF!)-#REF!</f>
        <v>#REF!</v>
      </c>
      <c r="E1604" s="18">
        <f t="shared" ref="E1604:H1606" si="39">E1642+E1677+E1714+E1789</f>
        <v>0</v>
      </c>
      <c r="F1604" s="18">
        <f t="shared" si="39"/>
        <v>0</v>
      </c>
      <c r="G1604" s="18">
        <f t="shared" si="39"/>
        <v>0</v>
      </c>
      <c r="H1604" s="18">
        <f t="shared" si="39"/>
        <v>0</v>
      </c>
      <c r="I1604" s="17" t="e">
        <f>#REF!-#REF!</f>
        <v>#REF!</v>
      </c>
      <c r="J1604" s="17" t="e">
        <f>#REF!-#REF!</f>
        <v>#REF!</v>
      </c>
    </row>
    <row r="1605" spans="1:10" ht="22.5" hidden="1" customHeight="1">
      <c r="A1605" s="2" t="s">
        <v>87</v>
      </c>
      <c r="B1605" s="3" t="s">
        <v>3248</v>
      </c>
      <c r="C1605" s="1" t="s">
        <v>3249</v>
      </c>
      <c r="D1605" s="18" t="e">
        <f>(#REF!+#REF!)-#REF!</f>
        <v>#REF!</v>
      </c>
      <c r="E1605" s="18">
        <f t="shared" si="39"/>
        <v>0</v>
      </c>
      <c r="F1605" s="18">
        <f t="shared" si="39"/>
        <v>0</v>
      </c>
      <c r="G1605" s="18">
        <f t="shared" si="39"/>
        <v>0</v>
      </c>
      <c r="H1605" s="18">
        <f t="shared" si="39"/>
        <v>0</v>
      </c>
      <c r="I1605" s="17" t="e">
        <f>#REF!-#REF!</f>
        <v>#REF!</v>
      </c>
      <c r="J1605" s="17" t="e">
        <f>#REF!-#REF!</f>
        <v>#REF!</v>
      </c>
    </row>
    <row r="1606" spans="1:10" ht="11.25" hidden="1" customHeight="1">
      <c r="A1606" s="2" t="s">
        <v>90</v>
      </c>
      <c r="B1606" s="3" t="s">
        <v>3250</v>
      </c>
      <c r="C1606" s="1" t="s">
        <v>3251</v>
      </c>
      <c r="D1606" s="18" t="e">
        <f>(#REF!+#REF!)-#REF!</f>
        <v>#REF!</v>
      </c>
      <c r="E1606" s="18">
        <f t="shared" si="39"/>
        <v>0</v>
      </c>
      <c r="F1606" s="18">
        <f t="shared" si="39"/>
        <v>0</v>
      </c>
      <c r="G1606" s="18">
        <f t="shared" si="39"/>
        <v>0</v>
      </c>
      <c r="H1606" s="18">
        <f t="shared" si="39"/>
        <v>0</v>
      </c>
      <c r="I1606" s="17" t="e">
        <f>#REF!-#REF!</f>
        <v>#REF!</v>
      </c>
      <c r="J1606" s="17" t="e">
        <f>#REF!-#REF!</f>
        <v>#REF!</v>
      </c>
    </row>
    <row r="1607" spans="1:10" ht="11.25" hidden="1" customHeight="1">
      <c r="A1607" s="2" t="s">
        <v>93</v>
      </c>
      <c r="B1607" s="3" t="s">
        <v>3252</v>
      </c>
      <c r="C1607" s="1" t="s">
        <v>3253</v>
      </c>
      <c r="D1607" s="18" t="e">
        <f>(#REF!+#REF!)-#REF!</f>
        <v>#REF!</v>
      </c>
      <c r="E1607" s="18">
        <f>SUM(E1608:E1610)</f>
        <v>0</v>
      </c>
      <c r="F1607" s="18">
        <f>SUM(F1608:F1610)</f>
        <v>0</v>
      </c>
      <c r="G1607" s="18">
        <f>SUM(G1608:G1610)</f>
        <v>0</v>
      </c>
      <c r="H1607" s="18">
        <f>SUM(H1608:H1610)</f>
        <v>0</v>
      </c>
      <c r="I1607" s="17" t="e">
        <f>#REF!-#REF!</f>
        <v>#REF!</v>
      </c>
      <c r="J1607" s="17" t="e">
        <f>#REF!-#REF!</f>
        <v>#REF!</v>
      </c>
    </row>
    <row r="1608" spans="1:10" ht="33.75" hidden="1" customHeight="1">
      <c r="A1608" s="2" t="s">
        <v>96</v>
      </c>
      <c r="B1608" s="3" t="s">
        <v>3254</v>
      </c>
      <c r="C1608" s="1" t="s">
        <v>3255</v>
      </c>
      <c r="D1608" s="18" t="e">
        <f>(#REF!+#REF!)-#REF!</f>
        <v>#REF!</v>
      </c>
      <c r="E1608" s="18">
        <f t="shared" ref="E1608:H1611" si="40">E1646+E1681+E1718+E1793</f>
        <v>0</v>
      </c>
      <c r="F1608" s="18">
        <f t="shared" si="40"/>
        <v>0</v>
      </c>
      <c r="G1608" s="18">
        <f t="shared" si="40"/>
        <v>0</v>
      </c>
      <c r="H1608" s="18">
        <f t="shared" si="40"/>
        <v>0</v>
      </c>
      <c r="I1608" s="17" t="e">
        <f>#REF!-#REF!</f>
        <v>#REF!</v>
      </c>
      <c r="J1608" s="17" t="e">
        <f>#REF!-#REF!</f>
        <v>#REF!</v>
      </c>
    </row>
    <row r="1609" spans="1:10" ht="11.25" hidden="1" customHeight="1">
      <c r="A1609" s="2" t="s">
        <v>99</v>
      </c>
      <c r="B1609" s="3" t="s">
        <v>3256</v>
      </c>
      <c r="C1609" s="1" t="s">
        <v>3257</v>
      </c>
      <c r="D1609" s="18" t="e">
        <f>(#REF!+#REF!)-#REF!</f>
        <v>#REF!</v>
      </c>
      <c r="E1609" s="18">
        <f t="shared" si="40"/>
        <v>0</v>
      </c>
      <c r="F1609" s="18">
        <f t="shared" si="40"/>
        <v>0</v>
      </c>
      <c r="G1609" s="18">
        <f t="shared" si="40"/>
        <v>0</v>
      </c>
      <c r="H1609" s="18">
        <f t="shared" si="40"/>
        <v>0</v>
      </c>
      <c r="I1609" s="17" t="e">
        <f>#REF!-#REF!</f>
        <v>#REF!</v>
      </c>
      <c r="J1609" s="17" t="e">
        <f>#REF!-#REF!</f>
        <v>#REF!</v>
      </c>
    </row>
    <row r="1610" spans="1:10" ht="33.75" hidden="1" customHeight="1">
      <c r="A1610" s="2" t="s">
        <v>102</v>
      </c>
      <c r="B1610" s="3" t="s">
        <v>3258</v>
      </c>
      <c r="C1610" s="1" t="s">
        <v>3259</v>
      </c>
      <c r="D1610" s="18" t="e">
        <f>(#REF!+#REF!)-#REF!</f>
        <v>#REF!</v>
      </c>
      <c r="E1610" s="18">
        <f t="shared" si="40"/>
        <v>0</v>
      </c>
      <c r="F1610" s="18">
        <f t="shared" si="40"/>
        <v>0</v>
      </c>
      <c r="G1610" s="18">
        <f t="shared" si="40"/>
        <v>0</v>
      </c>
      <c r="H1610" s="18">
        <f t="shared" si="40"/>
        <v>0</v>
      </c>
      <c r="I1610" s="17" t="e">
        <f>#REF!-#REF!</f>
        <v>#REF!</v>
      </c>
      <c r="J1610" s="17" t="e">
        <f>#REF!-#REF!</f>
        <v>#REF!</v>
      </c>
    </row>
    <row r="1611" spans="1:10" ht="11.25" customHeight="1">
      <c r="A1611" s="2" t="s">
        <v>107</v>
      </c>
      <c r="B1611" s="3" t="s">
        <v>3260</v>
      </c>
      <c r="C1611" s="1" t="s">
        <v>3261</v>
      </c>
      <c r="D1611" s="18" t="e">
        <f>(#REF!+#REF!)-#REF!</f>
        <v>#REF!</v>
      </c>
      <c r="E1611" s="18">
        <f t="shared" si="40"/>
        <v>0</v>
      </c>
      <c r="F1611" s="18">
        <f t="shared" si="40"/>
        <v>0</v>
      </c>
      <c r="G1611" s="18">
        <f t="shared" si="40"/>
        <v>0</v>
      </c>
      <c r="H1611" s="18">
        <f t="shared" si="40"/>
        <v>0</v>
      </c>
      <c r="I1611" s="17" t="e">
        <f>#REF!-#REF!</f>
        <v>#REF!</v>
      </c>
      <c r="J1611" s="17" t="e">
        <f>#REF!-#REF!</f>
        <v>#REF!</v>
      </c>
    </row>
    <row r="1612" spans="1:10">
      <c r="A1612" s="2" t="s">
        <v>126</v>
      </c>
      <c r="B1612" s="3" t="s">
        <v>3262</v>
      </c>
      <c r="C1612" s="1" t="s">
        <v>3263</v>
      </c>
      <c r="D1612" s="18" t="e">
        <f>(#REF!+#REF!)-#REF!</f>
        <v>#REF!</v>
      </c>
      <c r="E1612" s="18">
        <f>SUM(E1613:E1616)</f>
        <v>0</v>
      </c>
      <c r="F1612" s="18">
        <f>SUM(F1613:F1616)</f>
        <v>81000</v>
      </c>
      <c r="G1612" s="18">
        <f>SUM(G1613:G1616)</f>
        <v>0</v>
      </c>
      <c r="H1612" s="18">
        <f>SUM(H1613:H1616)</f>
        <v>81000</v>
      </c>
      <c r="I1612" s="17" t="e">
        <f>#REF!-#REF!</f>
        <v>#REF!</v>
      </c>
      <c r="J1612" s="17" t="e">
        <f>#REF!-#REF!</f>
        <v>#REF!</v>
      </c>
    </row>
    <row r="1613" spans="1:10">
      <c r="A1613" s="2" t="s">
        <v>129</v>
      </c>
      <c r="B1613" s="3" t="s">
        <v>3264</v>
      </c>
      <c r="C1613" s="1" t="s">
        <v>3265</v>
      </c>
      <c r="D1613" s="18" t="e">
        <f>(#REF!+#REF!)-#REF!</f>
        <v>#REF!</v>
      </c>
      <c r="E1613" s="18">
        <f>E1651+E1686+E1723+E1798</f>
        <v>0</v>
      </c>
      <c r="F1613" s="18">
        <f>F1651+F1686+F1723+F1798</f>
        <v>27135</v>
      </c>
      <c r="G1613" s="18">
        <f>G1651+G1686+G1723+G1798</f>
        <v>0</v>
      </c>
      <c r="H1613" s="18">
        <f>H1651+H1686+H1723+H1798</f>
        <v>27135</v>
      </c>
      <c r="I1613" s="17" t="e">
        <f>#REF!-#REF!</f>
        <v>#REF!</v>
      </c>
      <c r="J1613" s="17" t="e">
        <f>#REF!-#REF!</f>
        <v>#REF!</v>
      </c>
    </row>
    <row r="1614" spans="1:10" ht="22.5" hidden="1" customHeight="1">
      <c r="A1614" s="2" t="s">
        <v>132</v>
      </c>
      <c r="B1614" s="3" t="s">
        <v>3266</v>
      </c>
      <c r="C1614" s="1" t="s">
        <v>3267</v>
      </c>
      <c r="D1614" s="18" t="e">
        <f>(#REF!+#REF!)-#REF!</f>
        <v>#REF!</v>
      </c>
      <c r="E1614" s="18">
        <f t="shared" ref="E1614:H1616" si="41">E1652+E1687+E1725+E1799</f>
        <v>0</v>
      </c>
      <c r="F1614" s="18">
        <f t="shared" si="41"/>
        <v>0</v>
      </c>
      <c r="G1614" s="18">
        <f t="shared" si="41"/>
        <v>0</v>
      </c>
      <c r="H1614" s="18">
        <f t="shared" si="41"/>
        <v>0</v>
      </c>
      <c r="I1614" s="17" t="e">
        <f>#REF!-#REF!</f>
        <v>#REF!</v>
      </c>
      <c r="J1614" s="17" t="e">
        <f>#REF!-#REF!</f>
        <v>#REF!</v>
      </c>
    </row>
    <row r="1615" spans="1:10" ht="22.5" hidden="1" customHeight="1">
      <c r="A1615" s="2" t="s">
        <v>135</v>
      </c>
      <c r="B1615" s="3" t="s">
        <v>3268</v>
      </c>
      <c r="C1615" s="1" t="s">
        <v>3269</v>
      </c>
      <c r="D1615" s="18" t="e">
        <f>(#REF!+#REF!)-#REF!</f>
        <v>#REF!</v>
      </c>
      <c r="E1615" s="18">
        <f t="shared" si="41"/>
        <v>0</v>
      </c>
      <c r="F1615" s="18">
        <f t="shared" si="41"/>
        <v>0</v>
      </c>
      <c r="G1615" s="18">
        <f t="shared" si="41"/>
        <v>0</v>
      </c>
      <c r="H1615" s="18">
        <f t="shared" si="41"/>
        <v>0</v>
      </c>
      <c r="I1615" s="17" t="e">
        <f>#REF!-#REF!</f>
        <v>#REF!</v>
      </c>
      <c r="J1615" s="17" t="e">
        <f>#REF!-#REF!</f>
        <v>#REF!</v>
      </c>
    </row>
    <row r="1616" spans="1:10" ht="23.25">
      <c r="A1616" s="2" t="s">
        <v>138</v>
      </c>
      <c r="B1616" s="3" t="s">
        <v>3270</v>
      </c>
      <c r="C1616" s="1" t="s">
        <v>3271</v>
      </c>
      <c r="D1616" s="18" t="e">
        <f>(#REF!+#REF!)-#REF!</f>
        <v>#REF!</v>
      </c>
      <c r="E1616" s="18">
        <f t="shared" si="41"/>
        <v>0</v>
      </c>
      <c r="F1616" s="18">
        <f t="shared" si="41"/>
        <v>53865</v>
      </c>
      <c r="G1616" s="18">
        <f t="shared" si="41"/>
        <v>0</v>
      </c>
      <c r="H1616" s="18">
        <f t="shared" si="41"/>
        <v>53865</v>
      </c>
      <c r="I1616" s="17" t="e">
        <f>#REF!-#REF!</f>
        <v>#REF!</v>
      </c>
      <c r="J1616" s="17" t="e">
        <f>#REF!-#REF!</f>
        <v>#REF!</v>
      </c>
    </row>
    <row r="1617" spans="1:10" ht="11.25" customHeight="1">
      <c r="A1617" s="20" t="s">
        <v>143</v>
      </c>
      <c r="B1617" s="3" t="s">
        <v>3272</v>
      </c>
      <c r="C1617" s="1" t="s">
        <v>3273</v>
      </c>
      <c r="D1617" s="18"/>
      <c r="E1617" s="18">
        <f t="shared" ref="E1617:H1618" si="42">E1728</f>
        <v>0</v>
      </c>
      <c r="F1617" s="18">
        <f t="shared" si="42"/>
        <v>0</v>
      </c>
      <c r="G1617" s="18">
        <f t="shared" si="42"/>
        <v>0</v>
      </c>
      <c r="H1617" s="18">
        <f t="shared" si="42"/>
        <v>0</v>
      </c>
      <c r="I1617" s="17"/>
      <c r="J1617" s="17" t="e">
        <f>#REF!-#REF!</f>
        <v>#REF!</v>
      </c>
    </row>
    <row r="1618" spans="1:10">
      <c r="A1618" s="20" t="s">
        <v>146</v>
      </c>
      <c r="B1618" s="3" t="s">
        <v>3274</v>
      </c>
      <c r="C1618" s="1" t="s">
        <v>3275</v>
      </c>
      <c r="D1618" s="18"/>
      <c r="E1618" s="18">
        <f t="shared" si="42"/>
        <v>0</v>
      </c>
      <c r="F1618" s="18">
        <f t="shared" si="42"/>
        <v>53865</v>
      </c>
      <c r="G1618" s="18">
        <f t="shared" si="42"/>
        <v>0</v>
      </c>
      <c r="H1618" s="18">
        <f t="shared" si="42"/>
        <v>53865</v>
      </c>
      <c r="I1618" s="17"/>
      <c r="J1618" s="17" t="e">
        <f>#REF!-#REF!</f>
        <v>#REF!</v>
      </c>
    </row>
    <row r="1619" spans="1:10" ht="22.5">
      <c r="A1619" s="21" t="s">
        <v>149</v>
      </c>
      <c r="B1619" s="3" t="s">
        <v>3276</v>
      </c>
      <c r="C1619" s="1" t="s">
        <v>3277</v>
      </c>
      <c r="D1619" s="18"/>
      <c r="E1619" s="18">
        <f>E1730+E1689</f>
        <v>0</v>
      </c>
      <c r="F1619" s="18">
        <f>F1730+F1689</f>
        <v>0</v>
      </c>
      <c r="G1619" s="18">
        <f>G1730+G1689</f>
        <v>0</v>
      </c>
      <c r="H1619" s="18">
        <f>H1730+H1689</f>
        <v>0</v>
      </c>
      <c r="I1619" s="17"/>
      <c r="J1619" s="17" t="e">
        <f>#REF!-#REF!</f>
        <v>#REF!</v>
      </c>
    </row>
    <row r="1620" spans="1:10" ht="11.25" hidden="1" customHeight="1">
      <c r="A1620" s="2" t="s">
        <v>155</v>
      </c>
      <c r="B1620" s="3" t="s">
        <v>3278</v>
      </c>
      <c r="C1620" s="1" t="s">
        <v>3279</v>
      </c>
      <c r="D1620" s="18" t="e">
        <f>(#REF!+#REF!)-#REF!</f>
        <v>#REF!</v>
      </c>
      <c r="E1620" s="18"/>
      <c r="F1620" s="18"/>
      <c r="G1620" s="18"/>
      <c r="H1620" s="18"/>
      <c r="I1620" s="17" t="e">
        <f>#REF!-#REF!</f>
        <v>#REF!</v>
      </c>
      <c r="J1620" s="17" t="e">
        <f>#REF!-#REF!</f>
        <v>#REF!</v>
      </c>
    </row>
    <row r="1621" spans="1:10" ht="22.5" hidden="1" customHeight="1">
      <c r="A1621" s="2" t="s">
        <v>158</v>
      </c>
      <c r="B1621" s="3" t="s">
        <v>3280</v>
      </c>
      <c r="C1621" s="1" t="s">
        <v>3281</v>
      </c>
      <c r="D1621" s="18" t="e">
        <f>(#REF!+#REF!)-#REF!</f>
        <v>#REF!</v>
      </c>
      <c r="E1621" s="18"/>
      <c r="F1621" s="18"/>
      <c r="G1621" s="18"/>
      <c r="H1621" s="18"/>
      <c r="I1621" s="17" t="e">
        <f>#REF!-#REF!</f>
        <v>#REF!</v>
      </c>
      <c r="J1621" s="17" t="e">
        <f>#REF!-#REF!</f>
        <v>#REF!</v>
      </c>
    </row>
    <row r="1622" spans="1:10" hidden="1">
      <c r="A1622" s="23" t="s">
        <v>3282</v>
      </c>
      <c r="B1622" s="3" t="s">
        <v>3283</v>
      </c>
      <c r="C1622" s="24" t="s">
        <v>3284</v>
      </c>
      <c r="D1622" s="16" t="e">
        <f>(#REF!+#REF!)-#REF!</f>
        <v>#REF!</v>
      </c>
      <c r="E1622" s="16">
        <f>E1623+E1650</f>
        <v>0</v>
      </c>
      <c r="F1622" s="16">
        <f>F1623+F1650</f>
        <v>0</v>
      </c>
      <c r="G1622" s="16">
        <f>G1623+G1650</f>
        <v>0</v>
      </c>
      <c r="H1622" s="16">
        <f>H1623+H1650</f>
        <v>0</v>
      </c>
      <c r="I1622" s="17" t="e">
        <f>#REF!-#REF!</f>
        <v>#REF!</v>
      </c>
      <c r="J1622" s="17" t="e">
        <f>#REF!-#REF!</f>
        <v>#REF!</v>
      </c>
    </row>
    <row r="1623" spans="1:10" ht="11.25" hidden="1" customHeight="1">
      <c r="A1623" s="2" t="s">
        <v>18</v>
      </c>
      <c r="B1623" s="3" t="s">
        <v>3285</v>
      </c>
      <c r="C1623" s="1" t="s">
        <v>3286</v>
      </c>
      <c r="D1623" s="18" t="e">
        <f>(#REF!+#REF!)-#REF!</f>
        <v>#REF!</v>
      </c>
      <c r="E1623" s="18">
        <f>E1624+E1628+E1635+E1638+E1641+E1645+E1649</f>
        <v>0</v>
      </c>
      <c r="F1623" s="18">
        <f>F1624+F1628+F1635+F1638+F1641+F1645+F1649</f>
        <v>0</v>
      </c>
      <c r="G1623" s="18">
        <f>G1624+G1628+G1635+G1638+G1641+G1645+G1649</f>
        <v>0</v>
      </c>
      <c r="H1623" s="18">
        <f>H1624+H1628+H1635+H1638+H1641+H1645+H1649</f>
        <v>0</v>
      </c>
      <c r="I1623" s="17" t="e">
        <f>#REF!-#REF!</f>
        <v>#REF!</v>
      </c>
      <c r="J1623" s="17" t="e">
        <f>#REF!-#REF!</f>
        <v>#REF!</v>
      </c>
    </row>
    <row r="1624" spans="1:10" ht="22.5" hidden="1" customHeight="1">
      <c r="A1624" s="2" t="s">
        <v>21</v>
      </c>
      <c r="B1624" s="3" t="s">
        <v>3287</v>
      </c>
      <c r="C1624" s="1" t="s">
        <v>3288</v>
      </c>
      <c r="D1624" s="18" t="e">
        <f>(#REF!+#REF!)-#REF!</f>
        <v>#REF!</v>
      </c>
      <c r="E1624" s="18">
        <f>SUM(E1625:E1627)</f>
        <v>0</v>
      </c>
      <c r="F1624" s="18">
        <f>SUM(F1625:F1627)</f>
        <v>0</v>
      </c>
      <c r="G1624" s="18">
        <f>SUM(G1625:G1627)</f>
        <v>0</v>
      </c>
      <c r="H1624" s="18">
        <f>SUM(H1625:H1627)</f>
        <v>0</v>
      </c>
      <c r="I1624" s="17" t="e">
        <f>#REF!-#REF!</f>
        <v>#REF!</v>
      </c>
      <c r="J1624" s="17" t="e">
        <f>#REF!-#REF!</f>
        <v>#REF!</v>
      </c>
    </row>
    <row r="1625" spans="1:10" ht="11.25" hidden="1" customHeight="1">
      <c r="A1625" s="2" t="s">
        <v>24</v>
      </c>
      <c r="B1625" s="3" t="s">
        <v>3289</v>
      </c>
      <c r="C1625" s="1" t="s">
        <v>3290</v>
      </c>
      <c r="D1625" s="18" t="e">
        <f>(#REF!+#REF!)-#REF!</f>
        <v>#REF!</v>
      </c>
      <c r="E1625" s="18"/>
      <c r="F1625" s="18"/>
      <c r="G1625" s="18"/>
      <c r="H1625" s="18"/>
      <c r="I1625" s="17" t="e">
        <f>#REF!-#REF!</f>
        <v>#REF!</v>
      </c>
      <c r="J1625" s="17" t="e">
        <f>#REF!-#REF!</f>
        <v>#REF!</v>
      </c>
    </row>
    <row r="1626" spans="1:10" ht="11.25" hidden="1" customHeight="1">
      <c r="A1626" s="2" t="s">
        <v>27</v>
      </c>
      <c r="B1626" s="3" t="s">
        <v>3291</v>
      </c>
      <c r="C1626" s="1" t="s">
        <v>3292</v>
      </c>
      <c r="D1626" s="18" t="e">
        <f>(#REF!+#REF!)-#REF!</f>
        <v>#REF!</v>
      </c>
      <c r="E1626" s="18"/>
      <c r="F1626" s="18"/>
      <c r="G1626" s="18"/>
      <c r="H1626" s="18"/>
      <c r="I1626" s="17" t="e">
        <f>#REF!-#REF!</f>
        <v>#REF!</v>
      </c>
      <c r="J1626" s="17" t="e">
        <f>#REF!-#REF!</f>
        <v>#REF!</v>
      </c>
    </row>
    <row r="1627" spans="1:10" ht="11.25" hidden="1" customHeight="1">
      <c r="A1627" s="2" t="s">
        <v>30</v>
      </c>
      <c r="B1627" s="3" t="s">
        <v>3293</v>
      </c>
      <c r="C1627" s="1" t="s">
        <v>3294</v>
      </c>
      <c r="D1627" s="18" t="e">
        <f>(#REF!+#REF!)-#REF!</f>
        <v>#REF!</v>
      </c>
      <c r="E1627" s="18"/>
      <c r="F1627" s="18"/>
      <c r="G1627" s="18"/>
      <c r="H1627" s="18"/>
      <c r="I1627" s="17" t="e">
        <f>#REF!-#REF!</f>
        <v>#REF!</v>
      </c>
      <c r="J1627" s="17" t="e">
        <f>#REF!-#REF!</f>
        <v>#REF!</v>
      </c>
    </row>
    <row r="1628" spans="1:10" ht="11.25" hidden="1" customHeight="1">
      <c r="A1628" s="2" t="s">
        <v>36</v>
      </c>
      <c r="B1628" s="3" t="s">
        <v>3295</v>
      </c>
      <c r="C1628" s="1" t="s">
        <v>3296</v>
      </c>
      <c r="D1628" s="18" t="e">
        <f>(#REF!+#REF!)-#REF!</f>
        <v>#REF!</v>
      </c>
      <c r="E1628" s="18">
        <f>SUM(E1629:E1634)</f>
        <v>0</v>
      </c>
      <c r="F1628" s="18">
        <f>SUM(F1629:F1634)</f>
        <v>0</v>
      </c>
      <c r="G1628" s="18">
        <f>SUM(G1629:G1634)</f>
        <v>0</v>
      </c>
      <c r="H1628" s="18">
        <f>SUM(H1629:H1634)</f>
        <v>0</v>
      </c>
      <c r="I1628" s="17" t="e">
        <f>#REF!-#REF!</f>
        <v>#REF!</v>
      </c>
      <c r="J1628" s="17" t="e">
        <f>#REF!-#REF!</f>
        <v>#REF!</v>
      </c>
    </row>
    <row r="1629" spans="1:10" ht="11.25" hidden="1" customHeight="1">
      <c r="A1629" s="2" t="s">
        <v>39</v>
      </c>
      <c r="B1629" s="3" t="s">
        <v>3297</v>
      </c>
      <c r="C1629" s="1" t="s">
        <v>3298</v>
      </c>
      <c r="D1629" s="18" t="e">
        <f>(#REF!+#REF!)-#REF!</f>
        <v>#REF!</v>
      </c>
      <c r="E1629" s="18"/>
      <c r="F1629" s="18"/>
      <c r="G1629" s="18"/>
      <c r="H1629" s="18"/>
      <c r="I1629" s="17" t="e">
        <f>#REF!-#REF!</f>
        <v>#REF!</v>
      </c>
      <c r="J1629" s="17" t="e">
        <f>#REF!-#REF!</f>
        <v>#REF!</v>
      </c>
    </row>
    <row r="1630" spans="1:10" ht="11.25" hidden="1" customHeight="1">
      <c r="A1630" s="2" t="s">
        <v>42</v>
      </c>
      <c r="B1630" s="3" t="s">
        <v>3299</v>
      </c>
      <c r="C1630" s="1" t="s">
        <v>3300</v>
      </c>
      <c r="D1630" s="18" t="e">
        <f>(#REF!+#REF!)-#REF!</f>
        <v>#REF!</v>
      </c>
      <c r="E1630" s="18"/>
      <c r="F1630" s="18"/>
      <c r="G1630" s="18"/>
      <c r="H1630" s="18"/>
      <c r="I1630" s="17" t="e">
        <f>#REF!-#REF!</f>
        <v>#REF!</v>
      </c>
      <c r="J1630" s="17" t="e">
        <f>#REF!-#REF!</f>
        <v>#REF!</v>
      </c>
    </row>
    <row r="1631" spans="1:10" ht="11.25" hidden="1" customHeight="1">
      <c r="A1631" s="2" t="s">
        <v>45</v>
      </c>
      <c r="B1631" s="3" t="s">
        <v>3301</v>
      </c>
      <c r="C1631" s="1" t="s">
        <v>3302</v>
      </c>
      <c r="D1631" s="18" t="e">
        <f>(#REF!+#REF!)-#REF!</f>
        <v>#REF!</v>
      </c>
      <c r="E1631" s="18"/>
      <c r="F1631" s="18"/>
      <c r="G1631" s="18"/>
      <c r="H1631" s="18"/>
      <c r="I1631" s="17" t="e">
        <f>#REF!-#REF!</f>
        <v>#REF!</v>
      </c>
      <c r="J1631" s="17" t="e">
        <f>#REF!-#REF!</f>
        <v>#REF!</v>
      </c>
    </row>
    <row r="1632" spans="1:10" ht="11.25" hidden="1" customHeight="1">
      <c r="A1632" s="2" t="s">
        <v>182</v>
      </c>
      <c r="B1632" s="3" t="s">
        <v>3303</v>
      </c>
      <c r="C1632" s="1" t="s">
        <v>3304</v>
      </c>
      <c r="D1632" s="18" t="e">
        <f>(#REF!+#REF!)-#REF!</f>
        <v>#REF!</v>
      </c>
      <c r="E1632" s="18"/>
      <c r="F1632" s="18"/>
      <c r="G1632" s="18"/>
      <c r="H1632" s="18"/>
      <c r="I1632" s="17" t="e">
        <f>#REF!-#REF!</f>
        <v>#REF!</v>
      </c>
      <c r="J1632" s="17" t="e">
        <f>#REF!-#REF!</f>
        <v>#REF!</v>
      </c>
    </row>
    <row r="1633" spans="1:10" ht="11.25" hidden="1" customHeight="1">
      <c r="A1633" s="2" t="s">
        <v>51</v>
      </c>
      <c r="B1633" s="3" t="s">
        <v>3305</v>
      </c>
      <c r="C1633" s="1" t="s">
        <v>3306</v>
      </c>
      <c r="D1633" s="18" t="e">
        <f>(#REF!+#REF!)-#REF!</f>
        <v>#REF!</v>
      </c>
      <c r="E1633" s="18"/>
      <c r="F1633" s="18"/>
      <c r="G1633" s="18"/>
      <c r="H1633" s="18"/>
      <c r="I1633" s="17" t="e">
        <f>#REF!-#REF!</f>
        <v>#REF!</v>
      </c>
      <c r="J1633" s="17" t="e">
        <f>#REF!-#REF!</f>
        <v>#REF!</v>
      </c>
    </row>
    <row r="1634" spans="1:10" ht="11.25" hidden="1" customHeight="1">
      <c r="A1634" s="2" t="s">
        <v>54</v>
      </c>
      <c r="B1634" s="3" t="s">
        <v>3307</v>
      </c>
      <c r="C1634" s="1" t="s">
        <v>3308</v>
      </c>
      <c r="D1634" s="18" t="e">
        <f>(#REF!+#REF!)-#REF!</f>
        <v>#REF!</v>
      </c>
      <c r="E1634" s="18"/>
      <c r="F1634" s="18"/>
      <c r="G1634" s="18"/>
      <c r="H1634" s="18"/>
      <c r="I1634" s="17" t="e">
        <f>#REF!-#REF!</f>
        <v>#REF!</v>
      </c>
      <c r="J1634" s="17" t="e">
        <f>#REF!-#REF!</f>
        <v>#REF!</v>
      </c>
    </row>
    <row r="1635" spans="1:10" ht="22.5" hidden="1" customHeight="1">
      <c r="A1635" s="2" t="s">
        <v>63</v>
      </c>
      <c r="B1635" s="3" t="s">
        <v>3309</v>
      </c>
      <c r="C1635" s="1" t="s">
        <v>3310</v>
      </c>
      <c r="D1635" s="18" t="e">
        <f>(#REF!+#REF!)-#REF!</f>
        <v>#REF!</v>
      </c>
      <c r="E1635" s="18">
        <f>SUM(E1636:E1637)</f>
        <v>0</v>
      </c>
      <c r="F1635" s="18">
        <f>SUM(F1636:F1637)</f>
        <v>0</v>
      </c>
      <c r="G1635" s="18">
        <f>SUM(G1636:G1637)</f>
        <v>0</v>
      </c>
      <c r="H1635" s="18">
        <f>SUM(H1636:H1637)</f>
        <v>0</v>
      </c>
      <c r="I1635" s="17" t="e">
        <f>#REF!-#REF!</f>
        <v>#REF!</v>
      </c>
      <c r="J1635" s="17" t="e">
        <f>#REF!-#REF!</f>
        <v>#REF!</v>
      </c>
    </row>
    <row r="1636" spans="1:10" ht="11.25" hidden="1" customHeight="1">
      <c r="A1636" s="2" t="s">
        <v>66</v>
      </c>
      <c r="B1636" s="3" t="s">
        <v>3311</v>
      </c>
      <c r="C1636" s="1" t="s">
        <v>3312</v>
      </c>
      <c r="D1636" s="18" t="e">
        <f>(#REF!+#REF!)-#REF!</f>
        <v>#REF!</v>
      </c>
      <c r="E1636" s="18"/>
      <c r="F1636" s="18"/>
      <c r="G1636" s="18"/>
      <c r="H1636" s="18"/>
      <c r="I1636" s="17" t="e">
        <f>#REF!-#REF!</f>
        <v>#REF!</v>
      </c>
      <c r="J1636" s="17" t="e">
        <f>#REF!-#REF!</f>
        <v>#REF!</v>
      </c>
    </row>
    <row r="1637" spans="1:10" ht="11.25" hidden="1" customHeight="1">
      <c r="A1637" s="2" t="s">
        <v>69</v>
      </c>
      <c r="B1637" s="3" t="s">
        <v>3313</v>
      </c>
      <c r="C1637" s="1" t="s">
        <v>3314</v>
      </c>
      <c r="D1637" s="18" t="e">
        <f>(#REF!+#REF!)-#REF!</f>
        <v>#REF!</v>
      </c>
      <c r="E1637" s="18"/>
      <c r="F1637" s="18"/>
      <c r="G1637" s="18"/>
      <c r="H1637" s="18"/>
      <c r="I1637" s="17" t="e">
        <f>#REF!-#REF!</f>
        <v>#REF!</v>
      </c>
      <c r="J1637" s="17" t="e">
        <f>#REF!-#REF!</f>
        <v>#REF!</v>
      </c>
    </row>
    <row r="1638" spans="1:10" ht="11.25" hidden="1" customHeight="1">
      <c r="A1638" s="2" t="s">
        <v>72</v>
      </c>
      <c r="B1638" s="3" t="s">
        <v>3315</v>
      </c>
      <c r="C1638" s="1" t="s">
        <v>3316</v>
      </c>
      <c r="D1638" s="18" t="e">
        <f>(#REF!+#REF!)-#REF!</f>
        <v>#REF!</v>
      </c>
      <c r="E1638" s="18">
        <f>SUM(E1639:E1640)</f>
        <v>0</v>
      </c>
      <c r="F1638" s="18">
        <f>SUM(F1639:F1640)</f>
        <v>0</v>
      </c>
      <c r="G1638" s="18">
        <f>SUM(G1639:G1640)</f>
        <v>0</v>
      </c>
      <c r="H1638" s="18">
        <f>SUM(H1639:H1640)</f>
        <v>0</v>
      </c>
      <c r="I1638" s="17" t="e">
        <f>#REF!-#REF!</f>
        <v>#REF!</v>
      </c>
      <c r="J1638" s="17" t="e">
        <f>#REF!-#REF!</f>
        <v>#REF!</v>
      </c>
    </row>
    <row r="1639" spans="1:10" ht="22.5" hidden="1" customHeight="1">
      <c r="A1639" s="2" t="s">
        <v>75</v>
      </c>
      <c r="B1639" s="3" t="s">
        <v>3317</v>
      </c>
      <c r="C1639" s="1" t="s">
        <v>3318</v>
      </c>
      <c r="D1639" s="18" t="e">
        <f>(#REF!+#REF!)-#REF!</f>
        <v>#REF!</v>
      </c>
      <c r="E1639" s="18"/>
      <c r="F1639" s="18"/>
      <c r="G1639" s="18"/>
      <c r="H1639" s="18"/>
      <c r="I1639" s="17" t="e">
        <f>#REF!-#REF!</f>
        <v>#REF!</v>
      </c>
      <c r="J1639" s="17" t="e">
        <f>#REF!-#REF!</f>
        <v>#REF!</v>
      </c>
    </row>
    <row r="1640" spans="1:10" ht="21" hidden="1" customHeight="1">
      <c r="A1640" s="2" t="s">
        <v>3319</v>
      </c>
      <c r="B1640" s="3" t="s">
        <v>3320</v>
      </c>
      <c r="C1640" s="1" t="s">
        <v>3321</v>
      </c>
      <c r="D1640" s="18" t="e">
        <f>(#REF!+#REF!)-#REF!</f>
        <v>#REF!</v>
      </c>
      <c r="E1640" s="18"/>
      <c r="F1640" s="18"/>
      <c r="G1640" s="18"/>
      <c r="H1640" s="18"/>
      <c r="I1640" s="17" t="e">
        <f>#REF!-#REF!</f>
        <v>#REF!</v>
      </c>
      <c r="J1640" s="17" t="e">
        <f>#REF!-#REF!</f>
        <v>#REF!</v>
      </c>
    </row>
    <row r="1641" spans="1:10" ht="11.25" hidden="1" customHeight="1">
      <c r="A1641" s="2" t="s">
        <v>81</v>
      </c>
      <c r="B1641" s="3" t="s">
        <v>3322</v>
      </c>
      <c r="C1641" s="1" t="s">
        <v>3323</v>
      </c>
      <c r="D1641" s="18" t="e">
        <f>(#REF!+#REF!)-#REF!</f>
        <v>#REF!</v>
      </c>
      <c r="E1641" s="18">
        <f>SUM(E1642:E1644)</f>
        <v>0</v>
      </c>
      <c r="F1641" s="18">
        <f>SUM(F1642:F1644)</f>
        <v>0</v>
      </c>
      <c r="G1641" s="18">
        <f>SUM(G1642:G1644)</f>
        <v>0</v>
      </c>
      <c r="H1641" s="18">
        <f>SUM(H1642:H1644)</f>
        <v>0</v>
      </c>
      <c r="I1641" s="17" t="e">
        <f>#REF!-#REF!</f>
        <v>#REF!</v>
      </c>
      <c r="J1641" s="17" t="e">
        <f>#REF!-#REF!</f>
        <v>#REF!</v>
      </c>
    </row>
    <row r="1642" spans="1:10" ht="22.5" hidden="1" customHeight="1">
      <c r="A1642" s="2" t="s">
        <v>84</v>
      </c>
      <c r="B1642" s="3" t="s">
        <v>3324</v>
      </c>
      <c r="C1642" s="1" t="s">
        <v>3325</v>
      </c>
      <c r="D1642" s="18" t="e">
        <f>(#REF!+#REF!)-#REF!</f>
        <v>#REF!</v>
      </c>
      <c r="E1642" s="18"/>
      <c r="F1642" s="18"/>
      <c r="G1642" s="18"/>
      <c r="H1642" s="18"/>
      <c r="I1642" s="17" t="e">
        <f>#REF!-#REF!</f>
        <v>#REF!</v>
      </c>
      <c r="J1642" s="17" t="e">
        <f>#REF!-#REF!</f>
        <v>#REF!</v>
      </c>
    </row>
    <row r="1643" spans="1:10" ht="22.5" hidden="1" customHeight="1">
      <c r="A1643" s="2" t="s">
        <v>87</v>
      </c>
      <c r="B1643" s="3" t="s">
        <v>3326</v>
      </c>
      <c r="C1643" s="1" t="s">
        <v>3327</v>
      </c>
      <c r="D1643" s="18" t="e">
        <f>(#REF!+#REF!)-#REF!</f>
        <v>#REF!</v>
      </c>
      <c r="E1643" s="18"/>
      <c r="F1643" s="18"/>
      <c r="G1643" s="18"/>
      <c r="H1643" s="18"/>
      <c r="I1643" s="17" t="e">
        <f>#REF!-#REF!</f>
        <v>#REF!</v>
      </c>
      <c r="J1643" s="17" t="e">
        <f>#REF!-#REF!</f>
        <v>#REF!</v>
      </c>
    </row>
    <row r="1644" spans="1:10" ht="11.25" hidden="1" customHeight="1">
      <c r="A1644" s="2" t="s">
        <v>90</v>
      </c>
      <c r="B1644" s="3" t="s">
        <v>3328</v>
      </c>
      <c r="C1644" s="1" t="s">
        <v>3329</v>
      </c>
      <c r="D1644" s="18" t="e">
        <f>(#REF!+#REF!)-#REF!</f>
        <v>#REF!</v>
      </c>
      <c r="E1644" s="18"/>
      <c r="F1644" s="18"/>
      <c r="G1644" s="18"/>
      <c r="H1644" s="18"/>
      <c r="I1644" s="17" t="e">
        <f>#REF!-#REF!</f>
        <v>#REF!</v>
      </c>
      <c r="J1644" s="17" t="e">
        <f>#REF!-#REF!</f>
        <v>#REF!</v>
      </c>
    </row>
    <row r="1645" spans="1:10" ht="11.25" hidden="1" customHeight="1">
      <c r="A1645" s="2" t="s">
        <v>93</v>
      </c>
      <c r="B1645" s="3" t="s">
        <v>3330</v>
      </c>
      <c r="C1645" s="1" t="s">
        <v>3331</v>
      </c>
      <c r="D1645" s="18" t="e">
        <f>(#REF!+#REF!)-#REF!</f>
        <v>#REF!</v>
      </c>
      <c r="E1645" s="18">
        <f>SUM(E1646:E1648)</f>
        <v>0</v>
      </c>
      <c r="F1645" s="18">
        <f>SUM(F1646:F1648)</f>
        <v>0</v>
      </c>
      <c r="G1645" s="18">
        <f>SUM(G1646:G1648)</f>
        <v>0</v>
      </c>
      <c r="H1645" s="18">
        <f>SUM(H1646:H1648)</f>
        <v>0</v>
      </c>
      <c r="I1645" s="17" t="e">
        <f>#REF!-#REF!</f>
        <v>#REF!</v>
      </c>
      <c r="J1645" s="17" t="e">
        <f>#REF!-#REF!</f>
        <v>#REF!</v>
      </c>
    </row>
    <row r="1646" spans="1:10" ht="33.75" hidden="1" customHeight="1">
      <c r="A1646" s="2" t="s">
        <v>96</v>
      </c>
      <c r="B1646" s="3" t="s">
        <v>3332</v>
      </c>
      <c r="C1646" s="1" t="s">
        <v>3333</v>
      </c>
      <c r="D1646" s="18" t="e">
        <f>(#REF!+#REF!)-#REF!</f>
        <v>#REF!</v>
      </c>
      <c r="E1646" s="18"/>
      <c r="F1646" s="18"/>
      <c r="G1646" s="18"/>
      <c r="H1646" s="18"/>
      <c r="I1646" s="17" t="e">
        <f>#REF!-#REF!</f>
        <v>#REF!</v>
      </c>
      <c r="J1646" s="17" t="e">
        <f>#REF!-#REF!</f>
        <v>#REF!</v>
      </c>
    </row>
    <row r="1647" spans="1:10" ht="11.25" hidden="1" customHeight="1">
      <c r="A1647" s="2" t="s">
        <v>99</v>
      </c>
      <c r="B1647" s="3" t="s">
        <v>3334</v>
      </c>
      <c r="C1647" s="1" t="s">
        <v>3335</v>
      </c>
      <c r="D1647" s="18" t="e">
        <f>(#REF!+#REF!)-#REF!</f>
        <v>#REF!</v>
      </c>
      <c r="E1647" s="18"/>
      <c r="F1647" s="18"/>
      <c r="G1647" s="18"/>
      <c r="H1647" s="18"/>
      <c r="I1647" s="17" t="e">
        <f>#REF!-#REF!</f>
        <v>#REF!</v>
      </c>
      <c r="J1647" s="17" t="e">
        <f>#REF!-#REF!</f>
        <v>#REF!</v>
      </c>
    </row>
    <row r="1648" spans="1:10" ht="33.75" hidden="1" customHeight="1">
      <c r="A1648" s="2" t="s">
        <v>102</v>
      </c>
      <c r="B1648" s="3" t="s">
        <v>3336</v>
      </c>
      <c r="C1648" s="1" t="s">
        <v>3337</v>
      </c>
      <c r="D1648" s="18" t="e">
        <f>(#REF!+#REF!)-#REF!</f>
        <v>#REF!</v>
      </c>
      <c r="E1648" s="18"/>
      <c r="F1648" s="18"/>
      <c r="G1648" s="18"/>
      <c r="H1648" s="18"/>
      <c r="I1648" s="17" t="e">
        <f>#REF!-#REF!</f>
        <v>#REF!</v>
      </c>
      <c r="J1648" s="17" t="e">
        <f>#REF!-#REF!</f>
        <v>#REF!</v>
      </c>
    </row>
    <row r="1649" spans="1:13" ht="11.25" hidden="1" customHeight="1">
      <c r="A1649" s="2" t="s">
        <v>107</v>
      </c>
      <c r="B1649" s="3" t="s">
        <v>3338</v>
      </c>
      <c r="C1649" s="1" t="s">
        <v>3339</v>
      </c>
      <c r="D1649" s="18" t="e">
        <f>(#REF!+#REF!)-#REF!</f>
        <v>#REF!</v>
      </c>
      <c r="E1649" s="18"/>
      <c r="F1649" s="18"/>
      <c r="G1649" s="18"/>
      <c r="H1649" s="18"/>
      <c r="I1649" s="17" t="e">
        <f>#REF!-#REF!</f>
        <v>#REF!</v>
      </c>
      <c r="J1649" s="17" t="e">
        <f>#REF!-#REF!</f>
        <v>#REF!</v>
      </c>
    </row>
    <row r="1650" spans="1:13" ht="11.25" hidden="1" customHeight="1">
      <c r="A1650" s="2" t="s">
        <v>126</v>
      </c>
      <c r="B1650" s="3" t="s">
        <v>3340</v>
      </c>
      <c r="C1650" s="1" t="s">
        <v>3341</v>
      </c>
      <c r="D1650" s="18" t="e">
        <f>(#REF!+#REF!)-#REF!</f>
        <v>#REF!</v>
      </c>
      <c r="E1650" s="18">
        <f>SUM(E1651:E1654)</f>
        <v>0</v>
      </c>
      <c r="F1650" s="18">
        <f>SUM(F1651:F1654)</f>
        <v>0</v>
      </c>
      <c r="G1650" s="18">
        <f>SUM(G1651:G1654)</f>
        <v>0</v>
      </c>
      <c r="H1650" s="18">
        <f>SUM(H1651:H1654)</f>
        <v>0</v>
      </c>
      <c r="I1650" s="17" t="e">
        <f>#REF!-#REF!</f>
        <v>#REF!</v>
      </c>
      <c r="J1650" s="17" t="e">
        <f>#REF!-#REF!</f>
        <v>#REF!</v>
      </c>
    </row>
    <row r="1651" spans="1:13" ht="11.25" hidden="1" customHeight="1">
      <c r="A1651" s="2" t="s">
        <v>129</v>
      </c>
      <c r="B1651" s="3" t="s">
        <v>3342</v>
      </c>
      <c r="C1651" s="1" t="s">
        <v>3343</v>
      </c>
      <c r="D1651" s="18" t="e">
        <f>(#REF!+#REF!)-#REF!</f>
        <v>#REF!</v>
      </c>
      <c r="E1651" s="18"/>
      <c r="F1651" s="18"/>
      <c r="G1651" s="18"/>
      <c r="H1651" s="18"/>
      <c r="I1651" s="17" t="e">
        <f>#REF!-#REF!</f>
        <v>#REF!</v>
      </c>
      <c r="J1651" s="17" t="e">
        <f>#REF!-#REF!</f>
        <v>#REF!</v>
      </c>
    </row>
    <row r="1652" spans="1:13" ht="22.5" hidden="1" customHeight="1">
      <c r="A1652" s="2" t="s">
        <v>132</v>
      </c>
      <c r="B1652" s="3" t="s">
        <v>3344</v>
      </c>
      <c r="C1652" s="1" t="s">
        <v>3345</v>
      </c>
      <c r="D1652" s="18" t="e">
        <f>(#REF!+#REF!)-#REF!</f>
        <v>#REF!</v>
      </c>
      <c r="E1652" s="18"/>
      <c r="F1652" s="18"/>
      <c r="G1652" s="18"/>
      <c r="H1652" s="18"/>
      <c r="I1652" s="17" t="e">
        <f>#REF!-#REF!</f>
        <v>#REF!</v>
      </c>
      <c r="J1652" s="17" t="e">
        <f>#REF!-#REF!</f>
        <v>#REF!</v>
      </c>
    </row>
    <row r="1653" spans="1:13" ht="12.75" hidden="1" customHeight="1">
      <c r="A1653" s="2" t="s">
        <v>135</v>
      </c>
      <c r="B1653" s="3" t="s">
        <v>3346</v>
      </c>
      <c r="C1653" s="1" t="s">
        <v>3347</v>
      </c>
      <c r="D1653" s="18" t="e">
        <f>(#REF!+#REF!)-#REF!</f>
        <v>#REF!</v>
      </c>
      <c r="E1653" s="18"/>
      <c r="F1653" s="18"/>
      <c r="G1653" s="18"/>
      <c r="H1653" s="18"/>
      <c r="I1653" s="17" t="e">
        <f>#REF!-#REF!</f>
        <v>#REF!</v>
      </c>
      <c r="J1653" s="17" t="e">
        <f>#REF!-#REF!</f>
        <v>#REF!</v>
      </c>
    </row>
    <row r="1654" spans="1:13" ht="11.25" hidden="1" customHeight="1">
      <c r="A1654" s="2" t="s">
        <v>138</v>
      </c>
      <c r="B1654" s="3" t="s">
        <v>3348</v>
      </c>
      <c r="C1654" s="1" t="s">
        <v>3349</v>
      </c>
      <c r="D1654" s="18" t="e">
        <f>(#REF!+#REF!)-#REF!</f>
        <v>#REF!</v>
      </c>
      <c r="E1654" s="18"/>
      <c r="F1654" s="18"/>
      <c r="G1654" s="18"/>
      <c r="H1654" s="18"/>
      <c r="I1654" s="17" t="e">
        <f>#REF!-#REF!</f>
        <v>#REF!</v>
      </c>
      <c r="J1654" s="17" t="e">
        <f>#REF!-#REF!</f>
        <v>#REF!</v>
      </c>
    </row>
    <row r="1655" spans="1:13" ht="11.25" hidden="1" customHeight="1">
      <c r="A1655" s="2" t="s">
        <v>155</v>
      </c>
      <c r="B1655" s="3" t="s">
        <v>3350</v>
      </c>
      <c r="C1655" s="1" t="s">
        <v>3351</v>
      </c>
      <c r="D1655" s="18" t="e">
        <f>(#REF!+#REF!)-#REF!</f>
        <v>#REF!</v>
      </c>
      <c r="E1655" s="18"/>
      <c r="F1655" s="18"/>
      <c r="G1655" s="18"/>
      <c r="H1655" s="18"/>
      <c r="I1655" s="17" t="e">
        <f>#REF!-#REF!</f>
        <v>#REF!</v>
      </c>
      <c r="J1655" s="17" t="e">
        <f>#REF!-#REF!</f>
        <v>#REF!</v>
      </c>
    </row>
    <row r="1656" spans="1:13" ht="22.5" hidden="1" customHeight="1">
      <c r="A1656" s="2" t="s">
        <v>158</v>
      </c>
      <c r="B1656" s="3" t="s">
        <v>3352</v>
      </c>
      <c r="C1656" s="1" t="s">
        <v>3353</v>
      </c>
      <c r="D1656" s="18" t="e">
        <f>(#REF!+#REF!)-#REF!</f>
        <v>#REF!</v>
      </c>
      <c r="E1656" s="18"/>
      <c r="F1656" s="18"/>
      <c r="G1656" s="18"/>
      <c r="H1656" s="18"/>
      <c r="I1656" s="17" t="e">
        <f>#REF!-#REF!</f>
        <v>#REF!</v>
      </c>
      <c r="J1656" s="17" t="e">
        <f>#REF!-#REF!</f>
        <v>#REF!</v>
      </c>
    </row>
    <row r="1657" spans="1:13" ht="11.25" customHeight="1">
      <c r="A1657" s="2" t="s">
        <v>3354</v>
      </c>
      <c r="B1657" s="3" t="s">
        <v>3355</v>
      </c>
      <c r="C1657" s="1" t="s">
        <v>3356</v>
      </c>
      <c r="D1657" s="18" t="e">
        <f>(#REF!+#REF!)-#REF!</f>
        <v>#REF!</v>
      </c>
      <c r="E1657" s="18">
        <f>E1658+E1685</f>
        <v>0</v>
      </c>
      <c r="F1657" s="18">
        <f>F1658+F1685</f>
        <v>0</v>
      </c>
      <c r="G1657" s="18">
        <f>G1658+G1685</f>
        <v>0</v>
      </c>
      <c r="H1657" s="18">
        <f>H1658+H1685</f>
        <v>0</v>
      </c>
      <c r="I1657" s="17" t="e">
        <f>#REF!-#REF!</f>
        <v>#REF!</v>
      </c>
      <c r="J1657" s="17" t="e">
        <f>#REF!-#REF!</f>
        <v>#REF!</v>
      </c>
      <c r="K1657" s="17" t="e">
        <f>#REF!-#REF!</f>
        <v>#REF!</v>
      </c>
      <c r="M1657" s="17"/>
    </row>
    <row r="1658" spans="1:13" ht="11.25" customHeight="1">
      <c r="A1658" s="2" t="s">
        <v>18</v>
      </c>
      <c r="B1658" s="3" t="s">
        <v>3357</v>
      </c>
      <c r="C1658" s="1" t="s">
        <v>3358</v>
      </c>
      <c r="D1658" s="18" t="e">
        <f>(#REF!+#REF!)-#REF!</f>
        <v>#REF!</v>
      </c>
      <c r="E1658" s="18">
        <f>E1659+E1663+E1673</f>
        <v>0</v>
      </c>
      <c r="F1658" s="18">
        <f>F1659+F1663+F1673</f>
        <v>0</v>
      </c>
      <c r="G1658" s="18">
        <f>G1659+G1663+G1673</f>
        <v>0</v>
      </c>
      <c r="H1658" s="18">
        <f>H1659+H1663+H1673</f>
        <v>0</v>
      </c>
      <c r="I1658" s="17" t="e">
        <f>#REF!-#REF!</f>
        <v>#REF!</v>
      </c>
      <c r="J1658" s="17" t="e">
        <f>#REF!-#REF!</f>
        <v>#REF!</v>
      </c>
    </row>
    <row r="1659" spans="1:13" ht="22.5" hidden="1" customHeight="1">
      <c r="A1659" s="2" t="s">
        <v>21</v>
      </c>
      <c r="B1659" s="3" t="s">
        <v>3359</v>
      </c>
      <c r="C1659" s="1" t="s">
        <v>3360</v>
      </c>
      <c r="D1659" s="18" t="e">
        <f>(#REF!+#REF!)-#REF!</f>
        <v>#REF!</v>
      </c>
      <c r="E1659" s="18">
        <f>SUM(E1660:E1662)</f>
        <v>0</v>
      </c>
      <c r="F1659" s="18">
        <f>SUM(F1660:F1662)</f>
        <v>0</v>
      </c>
      <c r="G1659" s="18">
        <f>SUM(G1660:G1662)</f>
        <v>0</v>
      </c>
      <c r="H1659" s="18">
        <f>SUM(H1660:H1662)</f>
        <v>0</v>
      </c>
      <c r="I1659" s="17" t="e">
        <f>#REF!-#REF!</f>
        <v>#REF!</v>
      </c>
      <c r="J1659" s="17" t="e">
        <f>#REF!-#REF!</f>
        <v>#REF!</v>
      </c>
    </row>
    <row r="1660" spans="1:13" ht="11.25" hidden="1" customHeight="1">
      <c r="A1660" s="2" t="s">
        <v>24</v>
      </c>
      <c r="B1660" s="3" t="s">
        <v>3361</v>
      </c>
      <c r="C1660" s="1" t="s">
        <v>3362</v>
      </c>
      <c r="D1660" s="18" t="e">
        <f>(#REF!+#REF!)-#REF!</f>
        <v>#REF!</v>
      </c>
      <c r="E1660" s="18"/>
      <c r="F1660" s="18"/>
      <c r="G1660" s="18"/>
      <c r="H1660" s="18"/>
      <c r="I1660" s="17" t="e">
        <f>#REF!-#REF!</f>
        <v>#REF!</v>
      </c>
      <c r="J1660" s="17" t="e">
        <f>#REF!-#REF!</f>
        <v>#REF!</v>
      </c>
    </row>
    <row r="1661" spans="1:13" ht="11.25" hidden="1" customHeight="1">
      <c r="A1661" s="2" t="s">
        <v>27</v>
      </c>
      <c r="B1661" s="3" t="s">
        <v>3363</v>
      </c>
      <c r="C1661" s="1" t="s">
        <v>3364</v>
      </c>
      <c r="D1661" s="18" t="e">
        <f>(#REF!+#REF!)-#REF!</f>
        <v>#REF!</v>
      </c>
      <c r="E1661" s="18"/>
      <c r="F1661" s="18"/>
      <c r="G1661" s="18"/>
      <c r="H1661" s="18"/>
      <c r="I1661" s="17" t="e">
        <f>#REF!-#REF!</f>
        <v>#REF!</v>
      </c>
      <c r="J1661" s="17" t="e">
        <f>#REF!-#REF!</f>
        <v>#REF!</v>
      </c>
    </row>
    <row r="1662" spans="1:13" ht="11.25" hidden="1" customHeight="1">
      <c r="A1662" s="2" t="s">
        <v>30</v>
      </c>
      <c r="B1662" s="3" t="s">
        <v>3365</v>
      </c>
      <c r="C1662" s="1" t="s">
        <v>3366</v>
      </c>
      <c r="D1662" s="18" t="e">
        <f>(#REF!+#REF!)-#REF!</f>
        <v>#REF!</v>
      </c>
      <c r="E1662" s="18"/>
      <c r="F1662" s="18"/>
      <c r="G1662" s="18"/>
      <c r="H1662" s="18"/>
      <c r="I1662" s="17" t="e">
        <f>#REF!-#REF!</f>
        <v>#REF!</v>
      </c>
      <c r="J1662" s="17" t="e">
        <f>#REF!-#REF!</f>
        <v>#REF!</v>
      </c>
    </row>
    <row r="1663" spans="1:13" ht="11.25" hidden="1" customHeight="1">
      <c r="A1663" s="2" t="s">
        <v>36</v>
      </c>
      <c r="B1663" s="3" t="s">
        <v>3367</v>
      </c>
      <c r="C1663" s="1" t="s">
        <v>3368</v>
      </c>
      <c r="D1663" s="18" t="e">
        <f>(#REF!+#REF!)-#REF!</f>
        <v>#REF!</v>
      </c>
      <c r="E1663" s="18">
        <f>SUM(E1664:E1669)</f>
        <v>0</v>
      </c>
      <c r="F1663" s="18">
        <f>SUM(F1664:F1669)</f>
        <v>0</v>
      </c>
      <c r="G1663" s="18">
        <f>SUM(G1664:G1669)</f>
        <v>0</v>
      </c>
      <c r="H1663" s="18">
        <f>SUM(H1664:H1669)</f>
        <v>0</v>
      </c>
      <c r="I1663" s="17" t="e">
        <f>#REF!-#REF!</f>
        <v>#REF!</v>
      </c>
      <c r="J1663" s="17" t="e">
        <f>#REF!-#REF!</f>
        <v>#REF!</v>
      </c>
    </row>
    <row r="1664" spans="1:13" ht="11.25" hidden="1" customHeight="1">
      <c r="A1664" s="2" t="s">
        <v>39</v>
      </c>
      <c r="B1664" s="3" t="s">
        <v>3369</v>
      </c>
      <c r="C1664" s="1" t="s">
        <v>3370</v>
      </c>
      <c r="D1664" s="18" t="e">
        <f>(#REF!+#REF!)-#REF!</f>
        <v>#REF!</v>
      </c>
      <c r="E1664" s="18"/>
      <c r="F1664" s="18"/>
      <c r="G1664" s="18"/>
      <c r="H1664" s="18"/>
      <c r="I1664" s="17" t="e">
        <f>#REF!-#REF!</f>
        <v>#REF!</v>
      </c>
      <c r="J1664" s="17" t="e">
        <f>#REF!-#REF!</f>
        <v>#REF!</v>
      </c>
    </row>
    <row r="1665" spans="1:11" ht="11.25" hidden="1" customHeight="1">
      <c r="A1665" s="2" t="s">
        <v>42</v>
      </c>
      <c r="B1665" s="3" t="s">
        <v>3371</v>
      </c>
      <c r="C1665" s="1" t="s">
        <v>3372</v>
      </c>
      <c r="D1665" s="18" t="e">
        <f>(#REF!+#REF!)-#REF!</f>
        <v>#REF!</v>
      </c>
      <c r="E1665" s="18"/>
      <c r="F1665" s="18"/>
      <c r="G1665" s="18"/>
      <c r="H1665" s="18"/>
      <c r="I1665" s="17" t="e">
        <f>#REF!-#REF!</f>
        <v>#REF!</v>
      </c>
      <c r="J1665" s="17" t="e">
        <f>#REF!-#REF!</f>
        <v>#REF!</v>
      </c>
    </row>
    <row r="1666" spans="1:11" ht="11.25" hidden="1" customHeight="1">
      <c r="A1666" s="2" t="s">
        <v>45</v>
      </c>
      <c r="B1666" s="3" t="s">
        <v>3373</v>
      </c>
      <c r="C1666" s="1" t="s">
        <v>3374</v>
      </c>
      <c r="D1666" s="18" t="e">
        <f>(#REF!+#REF!)-#REF!</f>
        <v>#REF!</v>
      </c>
      <c r="E1666" s="18"/>
      <c r="F1666" s="18"/>
      <c r="G1666" s="18"/>
      <c r="H1666" s="18"/>
      <c r="I1666" s="17" t="e">
        <f>#REF!-#REF!</f>
        <v>#REF!</v>
      </c>
      <c r="J1666" s="17" t="e">
        <f>#REF!-#REF!</f>
        <v>#REF!</v>
      </c>
    </row>
    <row r="1667" spans="1:11" ht="11.25" hidden="1" customHeight="1">
      <c r="A1667" s="2" t="s">
        <v>182</v>
      </c>
      <c r="B1667" s="3" t="s">
        <v>3375</v>
      </c>
      <c r="C1667" s="1" t="s">
        <v>3376</v>
      </c>
      <c r="D1667" s="18" t="e">
        <f>(#REF!+#REF!)-#REF!</f>
        <v>#REF!</v>
      </c>
      <c r="E1667" s="18"/>
      <c r="F1667" s="18"/>
      <c r="G1667" s="18"/>
      <c r="H1667" s="18"/>
      <c r="I1667" s="17" t="e">
        <f>#REF!-#REF!</f>
        <v>#REF!</v>
      </c>
      <c r="J1667" s="17" t="e">
        <f>#REF!-#REF!</f>
        <v>#REF!</v>
      </c>
    </row>
    <row r="1668" spans="1:11" ht="11.25" customHeight="1">
      <c r="A1668" s="2" t="s">
        <v>51</v>
      </c>
      <c r="B1668" s="3" t="s">
        <v>3377</v>
      </c>
      <c r="C1668" s="1" t="s">
        <v>3378</v>
      </c>
      <c r="D1668" s="18" t="e">
        <f>(#REF!+#REF!)-#REF!</f>
        <v>#REF!</v>
      </c>
      <c r="E1668" s="18"/>
      <c r="F1668" s="18"/>
      <c r="G1668" s="18"/>
      <c r="H1668" s="18"/>
      <c r="I1668" s="17" t="e">
        <f>#REF!-#REF!</f>
        <v>#REF!</v>
      </c>
      <c r="J1668" s="17" t="e">
        <f>#REF!-#REF!</f>
        <v>#REF!</v>
      </c>
    </row>
    <row r="1669" spans="1:11" ht="11.25" customHeight="1">
      <c r="A1669" s="2" t="s">
        <v>54</v>
      </c>
      <c r="B1669" s="3" t="s">
        <v>3379</v>
      </c>
      <c r="C1669" s="1" t="s">
        <v>3380</v>
      </c>
      <c r="D1669" s="18" t="e">
        <f>(#REF!+#REF!)-#REF!</f>
        <v>#REF!</v>
      </c>
      <c r="E1669" s="18"/>
      <c r="F1669" s="18"/>
      <c r="G1669" s="18"/>
      <c r="H1669" s="18"/>
      <c r="I1669" s="17" t="e">
        <f>#REF!-#REF!</f>
        <v>#REF!</v>
      </c>
      <c r="J1669" s="17" t="e">
        <f>#REF!-#REF!</f>
        <v>#REF!</v>
      </c>
    </row>
    <row r="1670" spans="1:11" ht="22.5" hidden="1" customHeight="1">
      <c r="A1670" s="2" t="s">
        <v>63</v>
      </c>
      <c r="B1670" s="3" t="s">
        <v>3381</v>
      </c>
      <c r="C1670" s="1" t="s">
        <v>3382</v>
      </c>
      <c r="D1670" s="18" t="e">
        <f>(#REF!+#REF!)-#REF!</f>
        <v>#REF!</v>
      </c>
      <c r="E1670" s="18">
        <f>SUM(E1671:E1672)</f>
        <v>0</v>
      </c>
      <c r="F1670" s="18">
        <f>SUM(F1671:F1672)</f>
        <v>0</v>
      </c>
      <c r="G1670" s="18">
        <f>SUM(G1671:G1672)</f>
        <v>0</v>
      </c>
      <c r="H1670" s="18">
        <f>SUM(H1671:H1672)</f>
        <v>0</v>
      </c>
      <c r="I1670" s="17" t="e">
        <f>#REF!-#REF!</f>
        <v>#REF!</v>
      </c>
      <c r="J1670" s="17" t="e">
        <f>#REF!-#REF!</f>
        <v>#REF!</v>
      </c>
    </row>
    <row r="1671" spans="1:11" ht="11.25" hidden="1" customHeight="1">
      <c r="A1671" s="2" t="s">
        <v>66</v>
      </c>
      <c r="B1671" s="3" t="s">
        <v>3383</v>
      </c>
      <c r="C1671" s="1" t="s">
        <v>3384</v>
      </c>
      <c r="D1671" s="18" t="e">
        <f>(#REF!+#REF!)-#REF!</f>
        <v>#REF!</v>
      </c>
      <c r="E1671" s="18"/>
      <c r="F1671" s="18"/>
      <c r="G1671" s="18"/>
      <c r="H1671" s="18"/>
      <c r="I1671" s="17" t="e">
        <f>#REF!-#REF!</f>
        <v>#REF!</v>
      </c>
      <c r="J1671" s="17" t="e">
        <f>#REF!-#REF!</f>
        <v>#REF!</v>
      </c>
    </row>
    <row r="1672" spans="1:11" ht="11.25" hidden="1" customHeight="1">
      <c r="A1672" s="2" t="s">
        <v>69</v>
      </c>
      <c r="B1672" s="3" t="s">
        <v>3385</v>
      </c>
      <c r="C1672" s="1" t="s">
        <v>3386</v>
      </c>
      <c r="D1672" s="18" t="e">
        <f>(#REF!+#REF!)-#REF!</f>
        <v>#REF!</v>
      </c>
      <c r="E1672" s="18"/>
      <c r="F1672" s="18"/>
      <c r="G1672" s="18"/>
      <c r="H1672" s="18"/>
      <c r="I1672" s="17" t="e">
        <f>#REF!-#REF!</f>
        <v>#REF!</v>
      </c>
      <c r="J1672" s="17" t="e">
        <f>#REF!-#REF!</f>
        <v>#REF!</v>
      </c>
    </row>
    <row r="1673" spans="1:11" ht="11.25" hidden="1" customHeight="1">
      <c r="A1673" s="2" t="s">
        <v>72</v>
      </c>
      <c r="B1673" s="3" t="s">
        <v>3387</v>
      </c>
      <c r="C1673" s="1" t="s">
        <v>3388</v>
      </c>
      <c r="D1673" s="18" t="e">
        <f>(#REF!+#REF!)-#REF!</f>
        <v>#REF!</v>
      </c>
      <c r="E1673" s="18">
        <f>SUM(E1674:E1675)</f>
        <v>0</v>
      </c>
      <c r="F1673" s="18">
        <f>SUM(F1674:F1675)</f>
        <v>0</v>
      </c>
      <c r="G1673" s="18">
        <f>SUM(G1674:G1675)</f>
        <v>0</v>
      </c>
      <c r="H1673" s="18">
        <f>SUM(H1674:H1675)</f>
        <v>0</v>
      </c>
      <c r="I1673" s="17" t="e">
        <f>#REF!-#REF!</f>
        <v>#REF!</v>
      </c>
      <c r="J1673" s="17" t="e">
        <f>#REF!-#REF!</f>
        <v>#REF!</v>
      </c>
    </row>
    <row r="1674" spans="1:11" ht="22.5" hidden="1" customHeight="1">
      <c r="A1674" s="2" t="s">
        <v>75</v>
      </c>
      <c r="B1674" s="3" t="s">
        <v>3389</v>
      </c>
      <c r="C1674" s="1" t="s">
        <v>3390</v>
      </c>
      <c r="D1674" s="18" t="e">
        <f>(#REF!+#REF!)-#REF!</f>
        <v>#REF!</v>
      </c>
      <c r="E1674" s="18"/>
      <c r="F1674" s="18"/>
      <c r="G1674" s="18"/>
      <c r="H1674" s="18"/>
      <c r="I1674" s="17" t="e">
        <f>#REF!-#REF!</f>
        <v>#REF!</v>
      </c>
      <c r="J1674" s="17" t="e">
        <f>#REF!-#REF!</f>
        <v>#REF!</v>
      </c>
      <c r="K1674" s="17" t="e">
        <f>#REF!-#REF!</f>
        <v>#REF!</v>
      </c>
    </row>
    <row r="1675" spans="1:11" ht="33.75" hidden="1" customHeight="1">
      <c r="A1675" s="2" t="s">
        <v>78</v>
      </c>
      <c r="B1675" s="3" t="s">
        <v>3391</v>
      </c>
      <c r="C1675" s="1" t="s">
        <v>3392</v>
      </c>
      <c r="D1675" s="18" t="e">
        <f>(#REF!+#REF!)-#REF!</f>
        <v>#REF!</v>
      </c>
      <c r="E1675" s="18"/>
      <c r="F1675" s="18"/>
      <c r="G1675" s="18"/>
      <c r="H1675" s="18"/>
      <c r="I1675" s="17" t="e">
        <f>#REF!-#REF!</f>
        <v>#REF!</v>
      </c>
      <c r="J1675" s="17" t="e">
        <f>#REF!-#REF!</f>
        <v>#REF!</v>
      </c>
    </row>
    <row r="1676" spans="1:11" ht="11.25" hidden="1" customHeight="1">
      <c r="A1676" s="2" t="s">
        <v>81</v>
      </c>
      <c r="B1676" s="3" t="s">
        <v>3393</v>
      </c>
      <c r="C1676" s="1" t="s">
        <v>3394</v>
      </c>
      <c r="D1676" s="18" t="e">
        <f>(#REF!+#REF!)-#REF!</f>
        <v>#REF!</v>
      </c>
      <c r="E1676" s="18">
        <f>SUM(E1677:E1679)</f>
        <v>0</v>
      </c>
      <c r="F1676" s="18">
        <f>SUM(F1677:F1679)</f>
        <v>0</v>
      </c>
      <c r="G1676" s="18">
        <f>SUM(G1677:G1679)</f>
        <v>0</v>
      </c>
      <c r="H1676" s="18">
        <f>SUM(H1677:H1679)</f>
        <v>0</v>
      </c>
      <c r="I1676" s="17" t="e">
        <f>#REF!-#REF!</f>
        <v>#REF!</v>
      </c>
      <c r="J1676" s="17" t="e">
        <f>#REF!-#REF!</f>
        <v>#REF!</v>
      </c>
    </row>
    <row r="1677" spans="1:11" ht="22.5" hidden="1" customHeight="1">
      <c r="A1677" s="2" t="s">
        <v>84</v>
      </c>
      <c r="B1677" s="3" t="s">
        <v>3395</v>
      </c>
      <c r="C1677" s="1" t="s">
        <v>3396</v>
      </c>
      <c r="D1677" s="18" t="e">
        <f>(#REF!+#REF!)-#REF!</f>
        <v>#REF!</v>
      </c>
      <c r="E1677" s="18"/>
      <c r="F1677" s="18"/>
      <c r="G1677" s="18"/>
      <c r="H1677" s="18"/>
      <c r="I1677" s="17" t="e">
        <f>#REF!-#REF!</f>
        <v>#REF!</v>
      </c>
      <c r="J1677" s="17" t="e">
        <f>#REF!-#REF!</f>
        <v>#REF!</v>
      </c>
    </row>
    <row r="1678" spans="1:11" ht="22.5" hidden="1" customHeight="1">
      <c r="A1678" s="2" t="s">
        <v>87</v>
      </c>
      <c r="B1678" s="3" t="s">
        <v>3397</v>
      </c>
      <c r="C1678" s="1" t="s">
        <v>3398</v>
      </c>
      <c r="D1678" s="18" t="e">
        <f>(#REF!+#REF!)-#REF!</f>
        <v>#REF!</v>
      </c>
      <c r="E1678" s="18"/>
      <c r="F1678" s="18"/>
      <c r="G1678" s="18"/>
      <c r="H1678" s="18"/>
      <c r="I1678" s="17" t="e">
        <f>#REF!-#REF!</f>
        <v>#REF!</v>
      </c>
      <c r="J1678" s="17" t="e">
        <f>#REF!-#REF!</f>
        <v>#REF!</v>
      </c>
    </row>
    <row r="1679" spans="1:11" ht="11.25" hidden="1" customHeight="1">
      <c r="A1679" s="2" t="s">
        <v>90</v>
      </c>
      <c r="B1679" s="3" t="s">
        <v>3399</v>
      </c>
      <c r="C1679" s="1" t="s">
        <v>3400</v>
      </c>
      <c r="D1679" s="18" t="e">
        <f>(#REF!+#REF!)-#REF!</f>
        <v>#REF!</v>
      </c>
      <c r="E1679" s="18"/>
      <c r="F1679" s="18"/>
      <c r="G1679" s="18"/>
      <c r="H1679" s="18"/>
      <c r="I1679" s="17" t="e">
        <f>#REF!-#REF!</f>
        <v>#REF!</v>
      </c>
      <c r="J1679" s="17" t="e">
        <f>#REF!-#REF!</f>
        <v>#REF!</v>
      </c>
    </row>
    <row r="1680" spans="1:11" ht="11.25" hidden="1" customHeight="1">
      <c r="A1680" s="2" t="s">
        <v>93</v>
      </c>
      <c r="B1680" s="3" t="s">
        <v>3401</v>
      </c>
      <c r="C1680" s="1" t="s">
        <v>3402</v>
      </c>
      <c r="D1680" s="18" t="e">
        <f>(#REF!+#REF!)-#REF!</f>
        <v>#REF!</v>
      </c>
      <c r="E1680" s="18">
        <f>SUM(E1681:E1683)</f>
        <v>0</v>
      </c>
      <c r="F1680" s="18">
        <f>SUM(F1681:F1683)</f>
        <v>0</v>
      </c>
      <c r="G1680" s="18">
        <f>SUM(G1681:G1683)</f>
        <v>0</v>
      </c>
      <c r="H1680" s="18">
        <f>SUM(H1681:H1683)</f>
        <v>0</v>
      </c>
      <c r="I1680" s="17" t="e">
        <f>#REF!-#REF!</f>
        <v>#REF!</v>
      </c>
      <c r="J1680" s="17" t="e">
        <f>#REF!-#REF!</f>
        <v>#REF!</v>
      </c>
    </row>
    <row r="1681" spans="1:13" ht="33.75" hidden="1" customHeight="1">
      <c r="A1681" s="2" t="s">
        <v>96</v>
      </c>
      <c r="B1681" s="3" t="s">
        <v>3403</v>
      </c>
      <c r="C1681" s="1" t="s">
        <v>3404</v>
      </c>
      <c r="D1681" s="18" t="e">
        <f>(#REF!+#REF!)-#REF!</f>
        <v>#REF!</v>
      </c>
      <c r="E1681" s="18"/>
      <c r="F1681" s="18"/>
      <c r="G1681" s="18"/>
      <c r="H1681" s="18"/>
      <c r="I1681" s="17" t="e">
        <f>#REF!-#REF!</f>
        <v>#REF!</v>
      </c>
      <c r="J1681" s="17" t="e">
        <f>#REF!-#REF!</f>
        <v>#REF!</v>
      </c>
    </row>
    <row r="1682" spans="1:13" ht="11.25" hidden="1" customHeight="1">
      <c r="A1682" s="2" t="s">
        <v>99</v>
      </c>
      <c r="B1682" s="3" t="s">
        <v>3405</v>
      </c>
      <c r="C1682" s="1" t="s">
        <v>3406</v>
      </c>
      <c r="D1682" s="18" t="e">
        <f>(#REF!+#REF!)-#REF!</f>
        <v>#REF!</v>
      </c>
      <c r="E1682" s="18"/>
      <c r="F1682" s="18"/>
      <c r="G1682" s="18"/>
      <c r="H1682" s="18"/>
      <c r="I1682" s="17" t="e">
        <f>#REF!-#REF!</f>
        <v>#REF!</v>
      </c>
      <c r="J1682" s="17" t="e">
        <f>#REF!-#REF!</f>
        <v>#REF!</v>
      </c>
    </row>
    <row r="1683" spans="1:13" ht="33.75" hidden="1" customHeight="1">
      <c r="A1683" s="2" t="s">
        <v>102</v>
      </c>
      <c r="B1683" s="3" t="s">
        <v>3407</v>
      </c>
      <c r="C1683" s="1" t="s">
        <v>3408</v>
      </c>
      <c r="D1683" s="18" t="e">
        <f>(#REF!+#REF!)-#REF!</f>
        <v>#REF!</v>
      </c>
      <c r="E1683" s="18"/>
      <c r="F1683" s="18"/>
      <c r="G1683" s="18"/>
      <c r="H1683" s="18"/>
      <c r="I1683" s="17" t="e">
        <f>#REF!-#REF!</f>
        <v>#REF!</v>
      </c>
      <c r="J1683" s="17" t="e">
        <f>#REF!-#REF!</f>
        <v>#REF!</v>
      </c>
    </row>
    <row r="1684" spans="1:13" ht="11.25" hidden="1" customHeight="1">
      <c r="A1684" s="2" t="s">
        <v>107</v>
      </c>
      <c r="B1684" s="3" t="s">
        <v>3409</v>
      </c>
      <c r="C1684" s="1" t="s">
        <v>3410</v>
      </c>
      <c r="D1684" s="18" t="e">
        <f>(#REF!+#REF!)-#REF!</f>
        <v>#REF!</v>
      </c>
      <c r="E1684" s="18"/>
      <c r="F1684" s="18"/>
      <c r="G1684" s="18"/>
      <c r="H1684" s="18"/>
      <c r="I1684" s="17" t="e">
        <f>#REF!-#REF!</f>
        <v>#REF!</v>
      </c>
      <c r="J1684" s="17" t="e">
        <f>#REF!-#REF!</f>
        <v>#REF!</v>
      </c>
    </row>
    <row r="1685" spans="1:13" ht="11.25" hidden="1" customHeight="1">
      <c r="A1685" s="2" t="s">
        <v>126</v>
      </c>
      <c r="B1685" s="3" t="s">
        <v>3411</v>
      </c>
      <c r="C1685" s="1" t="s">
        <v>3412</v>
      </c>
      <c r="D1685" s="18" t="e">
        <f>(#REF!+#REF!)-#REF!</f>
        <v>#REF!</v>
      </c>
      <c r="E1685" s="18">
        <f>SUM(E1686:E1689)</f>
        <v>0</v>
      </c>
      <c r="F1685" s="18">
        <f>SUM(F1686:F1689)</f>
        <v>0</v>
      </c>
      <c r="G1685" s="18">
        <f>SUM(G1686:G1689)</f>
        <v>0</v>
      </c>
      <c r="H1685" s="18">
        <f>SUM(H1686:H1689)</f>
        <v>0</v>
      </c>
      <c r="I1685" s="17" t="e">
        <f>#REF!-#REF!</f>
        <v>#REF!</v>
      </c>
      <c r="J1685" s="17" t="e">
        <f>#REF!-#REF!</f>
        <v>#REF!</v>
      </c>
    </row>
    <row r="1686" spans="1:13" ht="11.25" customHeight="1">
      <c r="A1686" s="2" t="s">
        <v>129</v>
      </c>
      <c r="B1686" s="3" t="s">
        <v>3413</v>
      </c>
      <c r="C1686" s="1" t="s">
        <v>3414</v>
      </c>
      <c r="D1686" s="18" t="e">
        <f>(#REF!+#REF!)-#REF!</f>
        <v>#REF!</v>
      </c>
      <c r="E1686" s="18"/>
      <c r="F1686" s="18">
        <v>0</v>
      </c>
      <c r="G1686" s="18"/>
      <c r="H1686" s="18">
        <v>0</v>
      </c>
      <c r="I1686" s="17" t="e">
        <f>#REF!-#REF!</f>
        <v>#REF!</v>
      </c>
      <c r="J1686" s="17" t="e">
        <f>#REF!-#REF!</f>
        <v>#REF!</v>
      </c>
      <c r="K1686" s="17" t="e">
        <f>#REF!-#REF!</f>
        <v>#REF!</v>
      </c>
    </row>
    <row r="1687" spans="1:13" ht="22.5" hidden="1" customHeight="1">
      <c r="A1687" s="2" t="s">
        <v>132</v>
      </c>
      <c r="B1687" s="3" t="s">
        <v>3415</v>
      </c>
      <c r="C1687" s="1" t="s">
        <v>3416</v>
      </c>
      <c r="D1687" s="18" t="e">
        <f>(#REF!+#REF!)-#REF!</f>
        <v>#REF!</v>
      </c>
      <c r="E1687" s="18"/>
      <c r="F1687" s="18"/>
      <c r="G1687" s="18"/>
      <c r="H1687" s="18"/>
      <c r="I1687" s="17" t="e">
        <f>#REF!-#REF!</f>
        <v>#REF!</v>
      </c>
      <c r="J1687" s="17" t="e">
        <f>#REF!-#REF!</f>
        <v>#REF!</v>
      </c>
    </row>
    <row r="1688" spans="1:13" ht="22.5" hidden="1" customHeight="1">
      <c r="A1688" s="2" t="s">
        <v>135</v>
      </c>
      <c r="B1688" s="3" t="s">
        <v>3417</v>
      </c>
      <c r="C1688" s="1" t="s">
        <v>3418</v>
      </c>
      <c r="D1688" s="18" t="e">
        <f>(#REF!+#REF!)-#REF!</f>
        <v>#REF!</v>
      </c>
      <c r="E1688" s="18"/>
      <c r="F1688" s="18"/>
      <c r="G1688" s="18"/>
      <c r="H1688" s="18"/>
      <c r="I1688" s="17" t="e">
        <f>#REF!-#REF!</f>
        <v>#REF!</v>
      </c>
      <c r="J1688" s="17" t="e">
        <f>#REF!-#REF!</f>
        <v>#REF!</v>
      </c>
    </row>
    <row r="1689" spans="1:13" ht="11.25" hidden="1" customHeight="1">
      <c r="A1689" s="2" t="s">
        <v>138</v>
      </c>
      <c r="B1689" s="3" t="s">
        <v>3419</v>
      </c>
      <c r="C1689" s="1" t="s">
        <v>3420</v>
      </c>
      <c r="D1689" s="18" t="e">
        <f>(#REF!+#REF!)-#REF!</f>
        <v>#REF!</v>
      </c>
      <c r="E1689" s="18"/>
      <c r="F1689" s="18"/>
      <c r="G1689" s="18"/>
      <c r="H1689" s="18"/>
      <c r="I1689" s="17" t="e">
        <f>#REF!-#REF!</f>
        <v>#REF!</v>
      </c>
      <c r="J1689" s="17" t="e">
        <f>#REF!-#REF!</f>
        <v>#REF!</v>
      </c>
    </row>
    <row r="1690" spans="1:13" ht="11.25" hidden="1" customHeight="1">
      <c r="A1690" s="2" t="s">
        <v>155</v>
      </c>
      <c r="B1690" s="3" t="s">
        <v>3421</v>
      </c>
      <c r="C1690" s="1" t="s">
        <v>3422</v>
      </c>
      <c r="D1690" s="18" t="e">
        <f>(#REF!+#REF!)-#REF!</f>
        <v>#REF!</v>
      </c>
      <c r="E1690" s="18"/>
      <c r="F1690" s="18"/>
      <c r="G1690" s="18"/>
      <c r="H1690" s="18"/>
      <c r="I1690" s="17" t="e">
        <f>#REF!-#REF!</f>
        <v>#REF!</v>
      </c>
      <c r="J1690" s="17" t="e">
        <f>#REF!-#REF!</f>
        <v>#REF!</v>
      </c>
    </row>
    <row r="1691" spans="1:13" ht="22.5" hidden="1" customHeight="1">
      <c r="A1691" s="2" t="s">
        <v>158</v>
      </c>
      <c r="B1691" s="3" t="s">
        <v>3423</v>
      </c>
      <c r="C1691" s="1" t="s">
        <v>3424</v>
      </c>
      <c r="D1691" s="18" t="e">
        <f>(#REF!+#REF!)-#REF!</f>
        <v>#REF!</v>
      </c>
      <c r="E1691" s="18"/>
      <c r="F1691" s="18"/>
      <c r="G1691" s="18"/>
      <c r="H1691" s="18"/>
      <c r="I1691" s="17" t="e">
        <f>#REF!-#REF!</f>
        <v>#REF!</v>
      </c>
      <c r="J1691" s="17" t="e">
        <f>#REF!-#REF!</f>
        <v>#REF!</v>
      </c>
    </row>
    <row r="1692" spans="1:13">
      <c r="A1692" s="23" t="s">
        <v>3425</v>
      </c>
      <c r="B1692" s="3" t="s">
        <v>3426</v>
      </c>
      <c r="C1692" s="24" t="s">
        <v>3427</v>
      </c>
      <c r="D1692" s="16" t="e">
        <f>(#REF!+#REF!)-#REF!</f>
        <v>#REF!</v>
      </c>
      <c r="E1692" s="16">
        <f>E1693+E1722</f>
        <v>0</v>
      </c>
      <c r="F1692" s="16">
        <f>F1693+F1722</f>
        <v>881450.1</v>
      </c>
      <c r="G1692" s="16">
        <f>G1693+G1722</f>
        <v>0</v>
      </c>
      <c r="H1692" s="16">
        <f>H1693+H1722</f>
        <v>881450.1</v>
      </c>
      <c r="I1692" s="17" t="e">
        <f>#REF!-#REF!</f>
        <v>#REF!</v>
      </c>
      <c r="J1692" s="17" t="e">
        <f>#REF!-#REF!</f>
        <v>#REF!</v>
      </c>
      <c r="K1692" s="17" t="e">
        <f>#REF!-#REF!</f>
        <v>#REF!</v>
      </c>
    </row>
    <row r="1693" spans="1:13" ht="11.25" customHeight="1">
      <c r="A1693" s="2" t="s">
        <v>18</v>
      </c>
      <c r="B1693" s="3" t="s">
        <v>3428</v>
      </c>
      <c r="C1693" s="1" t="s">
        <v>3429</v>
      </c>
      <c r="D1693" s="18" t="e">
        <f>(#REF!+#REF!)-#REF!</f>
        <v>#REF!</v>
      </c>
      <c r="E1693" s="18">
        <f>E1694+E1698+E1707+E1710+E1713+E1717+E1721</f>
        <v>0</v>
      </c>
      <c r="F1693" s="18">
        <f>F1694+F1698+F1707+F1710+F1713+F1717+F1721</f>
        <v>800450.1</v>
      </c>
      <c r="G1693" s="18">
        <f>G1694+G1698+G1707+G1710+G1713+G1717+G1721</f>
        <v>0</v>
      </c>
      <c r="H1693" s="18">
        <f>H1694+H1698+H1707+H1710+H1713+H1717+H1721</f>
        <v>800450.1</v>
      </c>
      <c r="I1693" s="17" t="e">
        <f>#REF!-#REF!</f>
        <v>#REF!</v>
      </c>
      <c r="J1693" s="17" t="e">
        <f>#REF!-#REF!</f>
        <v>#REF!</v>
      </c>
      <c r="M1693" s="17"/>
    </row>
    <row r="1694" spans="1:13" ht="22.5" hidden="1" customHeight="1">
      <c r="A1694" s="2" t="s">
        <v>21</v>
      </c>
      <c r="B1694" s="3" t="s">
        <v>3430</v>
      </c>
      <c r="C1694" s="1" t="s">
        <v>3431</v>
      </c>
      <c r="D1694" s="18" t="e">
        <f>(#REF!+#REF!)-#REF!</f>
        <v>#REF!</v>
      </c>
      <c r="E1694" s="18">
        <f>SUM(E1695:E1697)</f>
        <v>0</v>
      </c>
      <c r="F1694" s="18">
        <f>SUM(F1695:F1697)</f>
        <v>0</v>
      </c>
      <c r="G1694" s="18">
        <f>SUM(G1695:G1697)</f>
        <v>0</v>
      </c>
      <c r="H1694" s="18">
        <f>SUM(H1695:H1697)</f>
        <v>0</v>
      </c>
      <c r="I1694" s="17" t="e">
        <f>#REF!-#REF!</f>
        <v>#REF!</v>
      </c>
      <c r="J1694" s="17" t="e">
        <f>#REF!-#REF!</f>
        <v>#REF!</v>
      </c>
    </row>
    <row r="1695" spans="1:13" ht="11.25" hidden="1" customHeight="1">
      <c r="A1695" s="2" t="s">
        <v>24</v>
      </c>
      <c r="B1695" s="3" t="s">
        <v>3432</v>
      </c>
      <c r="C1695" s="1" t="s">
        <v>3433</v>
      </c>
      <c r="D1695" s="18" t="e">
        <f>(#REF!+#REF!)-#REF!</f>
        <v>#REF!</v>
      </c>
      <c r="E1695" s="18"/>
      <c r="F1695" s="18"/>
      <c r="G1695" s="18"/>
      <c r="H1695" s="18"/>
      <c r="I1695" s="17" t="e">
        <f>#REF!-#REF!</f>
        <v>#REF!</v>
      </c>
      <c r="J1695" s="17" t="e">
        <f>#REF!-#REF!</f>
        <v>#REF!</v>
      </c>
    </row>
    <row r="1696" spans="1:13" ht="11.25" hidden="1" customHeight="1">
      <c r="A1696" s="2" t="s">
        <v>27</v>
      </c>
      <c r="B1696" s="3" t="s">
        <v>3434</v>
      </c>
      <c r="C1696" s="1" t="s">
        <v>3435</v>
      </c>
      <c r="D1696" s="18" t="e">
        <f>(#REF!+#REF!)-#REF!</f>
        <v>#REF!</v>
      </c>
      <c r="E1696" s="18"/>
      <c r="F1696" s="18"/>
      <c r="G1696" s="18"/>
      <c r="H1696" s="18"/>
      <c r="I1696" s="17" t="e">
        <f>#REF!-#REF!</f>
        <v>#REF!</v>
      </c>
      <c r="J1696" s="17" t="e">
        <f>#REF!-#REF!</f>
        <v>#REF!</v>
      </c>
    </row>
    <row r="1697" spans="1:11" ht="11.25" hidden="1" customHeight="1">
      <c r="A1697" s="2" t="s">
        <v>30</v>
      </c>
      <c r="B1697" s="3" t="s">
        <v>3436</v>
      </c>
      <c r="C1697" s="1" t="s">
        <v>3437</v>
      </c>
      <c r="D1697" s="18" t="e">
        <f>(#REF!+#REF!)-#REF!</f>
        <v>#REF!</v>
      </c>
      <c r="E1697" s="18"/>
      <c r="F1697" s="18"/>
      <c r="G1697" s="18"/>
      <c r="H1697" s="18"/>
      <c r="I1697" s="17" t="e">
        <f>#REF!-#REF!</f>
        <v>#REF!</v>
      </c>
      <c r="J1697" s="17" t="e">
        <f>#REF!-#REF!</f>
        <v>#REF!</v>
      </c>
    </row>
    <row r="1698" spans="1:11">
      <c r="A1698" s="2" t="s">
        <v>36</v>
      </c>
      <c r="B1698" s="3" t="s">
        <v>3438</v>
      </c>
      <c r="C1698" s="1" t="s">
        <v>3439</v>
      </c>
      <c r="D1698" s="18" t="e">
        <f>(#REF!+#REF!)-#REF!</f>
        <v>#REF!</v>
      </c>
      <c r="E1698" s="18">
        <f>E1700+E1701+E1704+E1705+E1706</f>
        <v>0</v>
      </c>
      <c r="F1698" s="18">
        <f>F1700+F1701+F1704+F1705+F1706</f>
        <v>800450.1</v>
      </c>
      <c r="G1698" s="18">
        <f>G1700+G1701+G1704+G1705+G1706</f>
        <v>0</v>
      </c>
      <c r="H1698" s="18">
        <f>H1700+H1701+H1704+H1705+H1706</f>
        <v>800450.1</v>
      </c>
      <c r="I1698" s="17" t="e">
        <f>#REF!-#REF!</f>
        <v>#REF!</v>
      </c>
      <c r="J1698" s="17" t="e">
        <f>#REF!-#REF!</f>
        <v>#REF!</v>
      </c>
    </row>
    <row r="1699" spans="1:11" ht="11.25" hidden="1" customHeight="1">
      <c r="A1699" s="2" t="s">
        <v>39</v>
      </c>
      <c r="B1699" s="3" t="s">
        <v>3440</v>
      </c>
      <c r="C1699" s="1" t="s">
        <v>3441</v>
      </c>
      <c r="D1699" s="18" t="e">
        <f>(#REF!+#REF!)-#REF!</f>
        <v>#REF!</v>
      </c>
      <c r="E1699" s="18"/>
      <c r="F1699" s="18"/>
      <c r="G1699" s="18"/>
      <c r="H1699" s="18"/>
      <c r="I1699" s="17" t="e">
        <f>#REF!-#REF!</f>
        <v>#REF!</v>
      </c>
      <c r="J1699" s="17" t="e">
        <f>#REF!-#REF!</f>
        <v>#REF!</v>
      </c>
    </row>
    <row r="1700" spans="1:11">
      <c r="A1700" s="2" t="s">
        <v>42</v>
      </c>
      <c r="B1700" s="3" t="s">
        <v>3442</v>
      </c>
      <c r="C1700" s="1" t="s">
        <v>3443</v>
      </c>
      <c r="D1700" s="18" t="e">
        <f>(#REF!+#REF!)-#REF!</f>
        <v>#REF!</v>
      </c>
      <c r="E1700" s="18"/>
      <c r="F1700" s="18"/>
      <c r="G1700" s="18"/>
      <c r="H1700" s="18"/>
      <c r="I1700" s="17" t="e">
        <f>#REF!-#REF!</f>
        <v>#REF!</v>
      </c>
      <c r="J1700" s="17" t="e">
        <f>#REF!-#REF!</f>
        <v>#REF!</v>
      </c>
    </row>
    <row r="1701" spans="1:11">
      <c r="A1701" s="2" t="s">
        <v>45</v>
      </c>
      <c r="B1701" s="3" t="s">
        <v>3444</v>
      </c>
      <c r="C1701" s="1" t="s">
        <v>3445</v>
      </c>
      <c r="D1701" s="18" t="e">
        <f>(#REF!+#REF!)-#REF!</f>
        <v>#REF!</v>
      </c>
      <c r="E1701" s="18">
        <f>E1702+E1703</f>
        <v>0</v>
      </c>
      <c r="F1701" s="18">
        <f>F1702+F1703</f>
        <v>240500</v>
      </c>
      <c r="G1701" s="18">
        <f>G1702+G1703</f>
        <v>0</v>
      </c>
      <c r="H1701" s="18">
        <f>H1702+H1703</f>
        <v>240500</v>
      </c>
      <c r="I1701" s="17" t="e">
        <f>#REF!-#REF!</f>
        <v>#REF!</v>
      </c>
      <c r="J1701" s="17" t="e">
        <f>#REF!-#REF!</f>
        <v>#REF!</v>
      </c>
    </row>
    <row r="1702" spans="1:11">
      <c r="A1702" s="2" t="s">
        <v>45</v>
      </c>
      <c r="B1702" s="3" t="s">
        <v>3444</v>
      </c>
      <c r="C1702" s="1" t="s">
        <v>3446</v>
      </c>
      <c r="D1702" s="18"/>
      <c r="E1702" s="18"/>
      <c r="F1702" s="18"/>
      <c r="G1702" s="18"/>
      <c r="H1702" s="18"/>
      <c r="I1702" s="17"/>
      <c r="J1702" s="17"/>
    </row>
    <row r="1703" spans="1:11">
      <c r="A1703" s="2" t="s">
        <v>45</v>
      </c>
      <c r="B1703" s="3" t="s">
        <v>3444</v>
      </c>
      <c r="C1703" s="1" t="s">
        <v>3447</v>
      </c>
      <c r="D1703" s="18"/>
      <c r="E1703" s="18"/>
      <c r="F1703" s="18">
        <v>240500</v>
      </c>
      <c r="G1703" s="18"/>
      <c r="H1703" s="18">
        <v>240500</v>
      </c>
      <c r="I1703" s="17"/>
      <c r="J1703" s="17"/>
    </row>
    <row r="1704" spans="1:11" ht="11.25" customHeight="1">
      <c r="A1704" s="2" t="s">
        <v>182</v>
      </c>
      <c r="B1704" s="3" t="s">
        <v>3448</v>
      </c>
      <c r="C1704" s="1" t="s">
        <v>3449</v>
      </c>
      <c r="D1704" s="18" t="e">
        <f>(#REF!+#REF!)-#REF!</f>
        <v>#REF!</v>
      </c>
      <c r="E1704" s="18"/>
      <c r="F1704" s="18"/>
      <c r="G1704" s="18"/>
      <c r="H1704" s="18"/>
      <c r="I1704" s="17" t="e">
        <f>#REF!-#REF!</f>
        <v>#REF!</v>
      </c>
      <c r="J1704" s="17" t="e">
        <f>#REF!-#REF!</f>
        <v>#REF!</v>
      </c>
    </row>
    <row r="1705" spans="1:11" ht="27.75" customHeight="1">
      <c r="A1705" s="2" t="s">
        <v>51</v>
      </c>
      <c r="B1705" s="3" t="s">
        <v>3450</v>
      </c>
      <c r="C1705" s="1" t="s">
        <v>3451</v>
      </c>
      <c r="D1705" s="18" t="e">
        <f>(#REF!+#REF!)-#REF!</f>
        <v>#REF!</v>
      </c>
      <c r="E1705" s="18"/>
      <c r="F1705" s="18">
        <v>276938.62</v>
      </c>
      <c r="G1705" s="18"/>
      <c r="H1705" s="18">
        <v>276938.62</v>
      </c>
      <c r="I1705" s="17" t="e">
        <f>#REF!-#REF!</f>
        <v>#REF!</v>
      </c>
      <c r="J1705" s="17" t="e">
        <f>#REF!-#REF!</f>
        <v>#REF!</v>
      </c>
      <c r="K1705" s="17" t="e">
        <f>#REF!-#REF!</f>
        <v>#REF!</v>
      </c>
    </row>
    <row r="1706" spans="1:11">
      <c r="A1706" s="2" t="s">
        <v>54</v>
      </c>
      <c r="B1706" s="3" t="s">
        <v>3452</v>
      </c>
      <c r="C1706" s="1" t="s">
        <v>3453</v>
      </c>
      <c r="D1706" s="18" t="e">
        <f>(#REF!+#REF!)-#REF!</f>
        <v>#REF!</v>
      </c>
      <c r="E1706" s="18"/>
      <c r="F1706" s="18">
        <v>283011.48</v>
      </c>
      <c r="G1706" s="18"/>
      <c r="H1706" s="18">
        <v>283011.48</v>
      </c>
      <c r="I1706" s="17" t="e">
        <f>#REF!-#REF!</f>
        <v>#REF!</v>
      </c>
      <c r="J1706" s="17" t="e">
        <f>#REF!-#REF!</f>
        <v>#REF!</v>
      </c>
      <c r="K1706" s="17"/>
    </row>
    <row r="1707" spans="1:11" ht="22.5" hidden="1" customHeight="1">
      <c r="A1707" s="2" t="s">
        <v>63</v>
      </c>
      <c r="B1707" s="3" t="s">
        <v>3454</v>
      </c>
      <c r="C1707" s="1" t="s">
        <v>3455</v>
      </c>
      <c r="D1707" s="18" t="e">
        <f>(#REF!+#REF!)-#REF!</f>
        <v>#REF!</v>
      </c>
      <c r="E1707" s="18">
        <f>SUM(E1708:E1709)</f>
        <v>0</v>
      </c>
      <c r="F1707" s="18">
        <f>SUM(F1708:F1709)</f>
        <v>0</v>
      </c>
      <c r="G1707" s="18">
        <f>SUM(G1708:G1709)</f>
        <v>0</v>
      </c>
      <c r="H1707" s="18">
        <f>SUM(H1708:H1709)</f>
        <v>0</v>
      </c>
      <c r="I1707" s="17" t="e">
        <f>#REF!-#REF!</f>
        <v>#REF!</v>
      </c>
      <c r="J1707" s="17" t="e">
        <f>#REF!-#REF!</f>
        <v>#REF!</v>
      </c>
      <c r="K1707" s="17" t="e">
        <f>#REF!-#REF!</f>
        <v>#REF!</v>
      </c>
    </row>
    <row r="1708" spans="1:11" ht="11.25" hidden="1" customHeight="1">
      <c r="A1708" s="2" t="s">
        <v>66</v>
      </c>
      <c r="B1708" s="3" t="s">
        <v>3456</v>
      </c>
      <c r="C1708" s="1" t="s">
        <v>3457</v>
      </c>
      <c r="D1708" s="18" t="e">
        <f>(#REF!+#REF!)-#REF!</f>
        <v>#REF!</v>
      </c>
      <c r="E1708" s="18"/>
      <c r="F1708" s="18"/>
      <c r="G1708" s="18"/>
      <c r="H1708" s="18"/>
      <c r="I1708" s="17" t="e">
        <f>#REF!-#REF!</f>
        <v>#REF!</v>
      </c>
      <c r="J1708" s="17" t="e">
        <f>#REF!-#REF!</f>
        <v>#REF!</v>
      </c>
      <c r="K1708" s="17" t="e">
        <f>#REF!-#REF!</f>
        <v>#REF!</v>
      </c>
    </row>
    <row r="1709" spans="1:11" ht="11.25" hidden="1" customHeight="1">
      <c r="A1709" s="2" t="s">
        <v>69</v>
      </c>
      <c r="B1709" s="3" t="s">
        <v>3458</v>
      </c>
      <c r="C1709" s="1" t="s">
        <v>3459</v>
      </c>
      <c r="D1709" s="18" t="e">
        <f>(#REF!+#REF!)-#REF!</f>
        <v>#REF!</v>
      </c>
      <c r="E1709" s="18"/>
      <c r="F1709" s="18"/>
      <c r="G1709" s="18"/>
      <c r="H1709" s="18"/>
      <c r="I1709" s="17" t="e">
        <f>#REF!-#REF!</f>
        <v>#REF!</v>
      </c>
      <c r="J1709" s="17" t="e">
        <f>#REF!-#REF!</f>
        <v>#REF!</v>
      </c>
      <c r="K1709" s="17" t="e">
        <f>#REF!-#REF!</f>
        <v>#REF!</v>
      </c>
    </row>
    <row r="1710" spans="1:11" ht="11.25" hidden="1" customHeight="1">
      <c r="A1710" s="2" t="s">
        <v>72</v>
      </c>
      <c r="B1710" s="3" t="s">
        <v>3460</v>
      </c>
      <c r="C1710" s="1" t="s">
        <v>3461</v>
      </c>
      <c r="D1710" s="18" t="e">
        <f>(#REF!+#REF!)-#REF!</f>
        <v>#REF!</v>
      </c>
      <c r="E1710" s="18">
        <f>SUM(E1711:E1712)</f>
        <v>0</v>
      </c>
      <c r="F1710" s="18">
        <f>SUM(F1711:F1712)</f>
        <v>0</v>
      </c>
      <c r="G1710" s="18">
        <f>SUM(G1711:G1712)</f>
        <v>0</v>
      </c>
      <c r="H1710" s="18">
        <f>SUM(H1711:H1712)</f>
        <v>0</v>
      </c>
      <c r="I1710" s="17" t="e">
        <f>#REF!-#REF!</f>
        <v>#REF!</v>
      </c>
      <c r="J1710" s="17" t="e">
        <f>#REF!-#REF!</f>
        <v>#REF!</v>
      </c>
      <c r="K1710" s="17" t="e">
        <f>#REF!-#REF!</f>
        <v>#REF!</v>
      </c>
    </row>
    <row r="1711" spans="1:11" ht="22.5" hidden="1" customHeight="1">
      <c r="A1711" s="2" t="s">
        <v>75</v>
      </c>
      <c r="B1711" s="3" t="s">
        <v>3462</v>
      </c>
      <c r="C1711" s="1" t="s">
        <v>3463</v>
      </c>
      <c r="D1711" s="18" t="e">
        <f>(#REF!+#REF!)-#REF!</f>
        <v>#REF!</v>
      </c>
      <c r="E1711" s="18"/>
      <c r="F1711" s="18"/>
      <c r="G1711" s="18"/>
      <c r="H1711" s="18"/>
      <c r="I1711" s="17" t="e">
        <f>#REF!-#REF!</f>
        <v>#REF!</v>
      </c>
      <c r="J1711" s="17" t="e">
        <f>#REF!-#REF!</f>
        <v>#REF!</v>
      </c>
      <c r="K1711" s="17" t="e">
        <f>#REF!-#REF!</f>
        <v>#REF!</v>
      </c>
    </row>
    <row r="1712" spans="1:11" ht="33.75" hidden="1" customHeight="1">
      <c r="A1712" s="2" t="s">
        <v>78</v>
      </c>
      <c r="B1712" s="3" t="s">
        <v>3464</v>
      </c>
      <c r="C1712" s="1" t="s">
        <v>3465</v>
      </c>
      <c r="D1712" s="18" t="e">
        <f>(#REF!+#REF!)-#REF!</f>
        <v>#REF!</v>
      </c>
      <c r="E1712" s="18"/>
      <c r="F1712" s="18"/>
      <c r="G1712" s="18"/>
      <c r="H1712" s="18"/>
      <c r="I1712" s="17" t="e">
        <f>#REF!-#REF!</f>
        <v>#REF!</v>
      </c>
      <c r="J1712" s="17" t="e">
        <f>#REF!-#REF!</f>
        <v>#REF!</v>
      </c>
      <c r="K1712" s="17" t="e">
        <f>#REF!-#REF!</f>
        <v>#REF!</v>
      </c>
    </row>
    <row r="1713" spans="1:11" ht="11.25" hidden="1" customHeight="1">
      <c r="A1713" s="2" t="s">
        <v>81</v>
      </c>
      <c r="B1713" s="3" t="s">
        <v>3466</v>
      </c>
      <c r="C1713" s="1" t="s">
        <v>3467</v>
      </c>
      <c r="D1713" s="18" t="e">
        <f>(#REF!+#REF!)-#REF!</f>
        <v>#REF!</v>
      </c>
      <c r="E1713" s="18">
        <f>SUM(E1714:E1716)</f>
        <v>0</v>
      </c>
      <c r="F1713" s="18">
        <f>SUM(F1714:F1716)</f>
        <v>0</v>
      </c>
      <c r="G1713" s="18">
        <f>SUM(G1714:G1716)</f>
        <v>0</v>
      </c>
      <c r="H1713" s="18">
        <f>SUM(H1714:H1716)</f>
        <v>0</v>
      </c>
      <c r="I1713" s="17" t="e">
        <f>#REF!-#REF!</f>
        <v>#REF!</v>
      </c>
      <c r="J1713" s="17" t="e">
        <f>#REF!-#REF!</f>
        <v>#REF!</v>
      </c>
      <c r="K1713" s="17" t="e">
        <f>#REF!-#REF!</f>
        <v>#REF!</v>
      </c>
    </row>
    <row r="1714" spans="1:11" ht="22.5" hidden="1" customHeight="1">
      <c r="A1714" s="2" t="s">
        <v>84</v>
      </c>
      <c r="B1714" s="3" t="s">
        <v>3468</v>
      </c>
      <c r="C1714" s="1" t="s">
        <v>3469</v>
      </c>
      <c r="D1714" s="18" t="e">
        <f>(#REF!+#REF!)-#REF!</f>
        <v>#REF!</v>
      </c>
      <c r="E1714" s="18"/>
      <c r="F1714" s="18"/>
      <c r="G1714" s="18"/>
      <c r="H1714" s="18"/>
      <c r="I1714" s="17" t="e">
        <f>#REF!-#REF!</f>
        <v>#REF!</v>
      </c>
      <c r="J1714" s="17" t="e">
        <f>#REF!-#REF!</f>
        <v>#REF!</v>
      </c>
      <c r="K1714" s="17" t="e">
        <f>#REF!-#REF!</f>
        <v>#REF!</v>
      </c>
    </row>
    <row r="1715" spans="1:11" ht="22.5" hidden="1" customHeight="1">
      <c r="A1715" s="2" t="s">
        <v>87</v>
      </c>
      <c r="B1715" s="3" t="s">
        <v>3470</v>
      </c>
      <c r="C1715" s="1" t="s">
        <v>3471</v>
      </c>
      <c r="D1715" s="18" t="e">
        <f>(#REF!+#REF!)-#REF!</f>
        <v>#REF!</v>
      </c>
      <c r="E1715" s="18"/>
      <c r="F1715" s="18"/>
      <c r="G1715" s="18"/>
      <c r="H1715" s="18"/>
      <c r="I1715" s="17" t="e">
        <f>#REF!-#REF!</f>
        <v>#REF!</v>
      </c>
      <c r="J1715" s="17" t="e">
        <f>#REF!-#REF!</f>
        <v>#REF!</v>
      </c>
      <c r="K1715" s="17" t="e">
        <f>#REF!-#REF!</f>
        <v>#REF!</v>
      </c>
    </row>
    <row r="1716" spans="1:11" ht="11.25" hidden="1" customHeight="1">
      <c r="A1716" s="2" t="s">
        <v>90</v>
      </c>
      <c r="B1716" s="3" t="s">
        <v>3472</v>
      </c>
      <c r="C1716" s="1" t="s">
        <v>3473</v>
      </c>
      <c r="D1716" s="18" t="e">
        <f>(#REF!+#REF!)-#REF!</f>
        <v>#REF!</v>
      </c>
      <c r="E1716" s="18"/>
      <c r="F1716" s="18"/>
      <c r="G1716" s="18"/>
      <c r="H1716" s="18"/>
      <c r="I1716" s="17" t="e">
        <f>#REF!-#REF!</f>
        <v>#REF!</v>
      </c>
      <c r="J1716" s="17" t="e">
        <f>#REF!-#REF!</f>
        <v>#REF!</v>
      </c>
      <c r="K1716" s="17" t="e">
        <f>#REF!-#REF!</f>
        <v>#REF!</v>
      </c>
    </row>
    <row r="1717" spans="1:11" ht="11.25" hidden="1" customHeight="1">
      <c r="A1717" s="2" t="s">
        <v>93</v>
      </c>
      <c r="B1717" s="3" t="s">
        <v>3474</v>
      </c>
      <c r="C1717" s="1" t="s">
        <v>3475</v>
      </c>
      <c r="D1717" s="18" t="e">
        <f>(#REF!+#REF!)-#REF!</f>
        <v>#REF!</v>
      </c>
      <c r="E1717" s="18">
        <f>SUM(E1718:E1720)</f>
        <v>0</v>
      </c>
      <c r="F1717" s="18">
        <f>SUM(F1718:F1720)</f>
        <v>0</v>
      </c>
      <c r="G1717" s="18">
        <f>SUM(G1718:G1720)</f>
        <v>0</v>
      </c>
      <c r="H1717" s="18">
        <f>SUM(H1718:H1720)</f>
        <v>0</v>
      </c>
      <c r="I1717" s="17" t="e">
        <f>#REF!-#REF!</f>
        <v>#REF!</v>
      </c>
      <c r="J1717" s="17" t="e">
        <f>#REF!-#REF!</f>
        <v>#REF!</v>
      </c>
      <c r="K1717" s="17" t="e">
        <f>#REF!-#REF!</f>
        <v>#REF!</v>
      </c>
    </row>
    <row r="1718" spans="1:11" ht="33.75" hidden="1" customHeight="1">
      <c r="A1718" s="2" t="s">
        <v>96</v>
      </c>
      <c r="B1718" s="3" t="s">
        <v>3476</v>
      </c>
      <c r="C1718" s="1" t="s">
        <v>3477</v>
      </c>
      <c r="D1718" s="18" t="e">
        <f>(#REF!+#REF!)-#REF!</f>
        <v>#REF!</v>
      </c>
      <c r="E1718" s="18"/>
      <c r="F1718" s="18"/>
      <c r="G1718" s="18"/>
      <c r="H1718" s="18"/>
      <c r="I1718" s="17" t="e">
        <f>#REF!-#REF!</f>
        <v>#REF!</v>
      </c>
      <c r="J1718" s="17" t="e">
        <f>#REF!-#REF!</f>
        <v>#REF!</v>
      </c>
      <c r="K1718" s="17" t="e">
        <f>#REF!-#REF!</f>
        <v>#REF!</v>
      </c>
    </row>
    <row r="1719" spans="1:11" ht="11.25" hidden="1" customHeight="1">
      <c r="A1719" s="2" t="s">
        <v>99</v>
      </c>
      <c r="B1719" s="3" t="s">
        <v>3478</v>
      </c>
      <c r="C1719" s="1" t="s">
        <v>3479</v>
      </c>
      <c r="D1719" s="18" t="e">
        <f>(#REF!+#REF!)-#REF!</f>
        <v>#REF!</v>
      </c>
      <c r="E1719" s="18"/>
      <c r="F1719" s="18"/>
      <c r="G1719" s="18"/>
      <c r="H1719" s="18"/>
      <c r="I1719" s="17" t="e">
        <f>#REF!-#REF!</f>
        <v>#REF!</v>
      </c>
      <c r="J1719" s="17" t="e">
        <f>#REF!-#REF!</f>
        <v>#REF!</v>
      </c>
      <c r="K1719" s="17" t="e">
        <f>#REF!-#REF!</f>
        <v>#REF!</v>
      </c>
    </row>
    <row r="1720" spans="1:11" ht="33.75" hidden="1" customHeight="1">
      <c r="A1720" s="2" t="s">
        <v>102</v>
      </c>
      <c r="B1720" s="3" t="s">
        <v>3480</v>
      </c>
      <c r="C1720" s="1" t="s">
        <v>3481</v>
      </c>
      <c r="D1720" s="18" t="e">
        <f>(#REF!+#REF!)-#REF!</f>
        <v>#REF!</v>
      </c>
      <c r="E1720" s="18"/>
      <c r="F1720" s="18"/>
      <c r="G1720" s="18"/>
      <c r="H1720" s="18"/>
      <c r="I1720" s="17" t="e">
        <f>#REF!-#REF!</f>
        <v>#REF!</v>
      </c>
      <c r="J1720" s="17" t="e">
        <f>#REF!-#REF!</f>
        <v>#REF!</v>
      </c>
      <c r="K1720" s="17" t="e">
        <f>#REF!-#REF!</f>
        <v>#REF!</v>
      </c>
    </row>
    <row r="1721" spans="1:11" ht="11.25" hidden="1" customHeight="1">
      <c r="A1721" s="2" t="s">
        <v>107</v>
      </c>
      <c r="B1721" s="3" t="s">
        <v>3482</v>
      </c>
      <c r="C1721" s="1" t="s">
        <v>3483</v>
      </c>
      <c r="D1721" s="18" t="e">
        <f>(#REF!+#REF!)-#REF!</f>
        <v>#REF!</v>
      </c>
      <c r="E1721" s="18"/>
      <c r="F1721" s="18"/>
      <c r="G1721" s="18"/>
      <c r="H1721" s="18"/>
      <c r="I1721" s="17" t="e">
        <f>#REF!-#REF!</f>
        <v>#REF!</v>
      </c>
      <c r="J1721" s="17" t="e">
        <f>#REF!-#REF!</f>
        <v>#REF!</v>
      </c>
      <c r="K1721" s="17" t="e">
        <f>#REF!-#REF!</f>
        <v>#REF!</v>
      </c>
    </row>
    <row r="1722" spans="1:11">
      <c r="A1722" s="2" t="s">
        <v>126</v>
      </c>
      <c r="B1722" s="3" t="s">
        <v>3484</v>
      </c>
      <c r="C1722" s="1" t="s">
        <v>3485</v>
      </c>
      <c r="D1722" s="18" t="e">
        <f>(#REF!+#REF!)-#REF!</f>
        <v>#REF!</v>
      </c>
      <c r="E1722" s="18">
        <f>SUM(E1723:E1727)</f>
        <v>0</v>
      </c>
      <c r="F1722" s="18">
        <f>SUM(F1723:F1727)</f>
        <v>81000</v>
      </c>
      <c r="G1722" s="18">
        <f>SUM(G1723:G1727)</f>
        <v>0</v>
      </c>
      <c r="H1722" s="18">
        <f>SUM(H1723:H1727)</f>
        <v>81000</v>
      </c>
      <c r="I1722" s="17" t="e">
        <f>#REF!-#REF!</f>
        <v>#REF!</v>
      </c>
      <c r="J1722" s="17" t="e">
        <f>#REF!-#REF!</f>
        <v>#REF!</v>
      </c>
      <c r="K1722" s="17"/>
    </row>
    <row r="1723" spans="1:11">
      <c r="A1723" s="2" t="s">
        <v>129</v>
      </c>
      <c r="B1723" s="3" t="s">
        <v>3486</v>
      </c>
      <c r="C1723" s="1" t="s">
        <v>3487</v>
      </c>
      <c r="D1723" s="18" t="e">
        <f>(#REF!+#REF!)-#REF!</f>
        <v>#REF!</v>
      </c>
      <c r="E1723" s="18"/>
      <c r="F1723" s="18">
        <v>27135</v>
      </c>
      <c r="G1723" s="18"/>
      <c r="H1723" s="18">
        <v>27135</v>
      </c>
      <c r="I1723" s="17" t="e">
        <f>#REF!-#REF!</f>
        <v>#REF!</v>
      </c>
      <c r="J1723" s="17" t="e">
        <f>#REF!-#REF!</f>
        <v>#REF!</v>
      </c>
      <c r="K1723" s="17" t="e">
        <f>#REF!-#REF!</f>
        <v>#REF!</v>
      </c>
    </row>
    <row r="1724" spans="1:11" ht="22.5" hidden="1" customHeight="1">
      <c r="A1724" s="2" t="s">
        <v>129</v>
      </c>
      <c r="B1724" s="3" t="s">
        <v>3488</v>
      </c>
      <c r="C1724" s="26" t="s">
        <v>3489</v>
      </c>
      <c r="D1724" s="18"/>
      <c r="E1724" s="18"/>
      <c r="F1724" s="18"/>
      <c r="G1724" s="18"/>
      <c r="H1724" s="18"/>
      <c r="I1724" s="17"/>
      <c r="J1724" s="17" t="e">
        <f>#REF!-#REF!</f>
        <v>#REF!</v>
      </c>
      <c r="K1724" s="17" t="e">
        <f>#REF!-#REF!</f>
        <v>#REF!</v>
      </c>
    </row>
    <row r="1725" spans="1:11" ht="22.5" hidden="1" customHeight="1">
      <c r="A1725" s="2" t="s">
        <v>132</v>
      </c>
      <c r="B1725" s="3" t="s">
        <v>3490</v>
      </c>
      <c r="C1725" s="1" t="s">
        <v>3491</v>
      </c>
      <c r="D1725" s="18" t="e">
        <f>(#REF!+#REF!)-#REF!</f>
        <v>#REF!</v>
      </c>
      <c r="E1725" s="18"/>
      <c r="F1725" s="18"/>
      <c r="G1725" s="18"/>
      <c r="H1725" s="18"/>
      <c r="I1725" s="17" t="e">
        <f>#REF!-#REF!</f>
        <v>#REF!</v>
      </c>
      <c r="J1725" s="17" t="e">
        <f>#REF!-#REF!</f>
        <v>#REF!</v>
      </c>
      <c r="K1725" s="17" t="e">
        <f>#REF!-#REF!</f>
        <v>#REF!</v>
      </c>
    </row>
    <row r="1726" spans="1:11" ht="22.5" hidden="1" customHeight="1">
      <c r="A1726" s="2" t="s">
        <v>135</v>
      </c>
      <c r="B1726" s="3" t="s">
        <v>3492</v>
      </c>
      <c r="C1726" s="1" t="s">
        <v>3493</v>
      </c>
      <c r="D1726" s="18" t="e">
        <f>(#REF!+#REF!)-#REF!</f>
        <v>#REF!</v>
      </c>
      <c r="E1726" s="18"/>
      <c r="F1726" s="18"/>
      <c r="G1726" s="18"/>
      <c r="H1726" s="18"/>
      <c r="I1726" s="17" t="e">
        <f>#REF!-#REF!</f>
        <v>#REF!</v>
      </c>
      <c r="J1726" s="17" t="e">
        <f>#REF!-#REF!</f>
        <v>#REF!</v>
      </c>
      <c r="K1726" s="17" t="e">
        <f>#REF!-#REF!</f>
        <v>#REF!</v>
      </c>
    </row>
    <row r="1727" spans="1:11" ht="23.25">
      <c r="A1727" s="2" t="s">
        <v>138</v>
      </c>
      <c r="B1727" s="3" t="s">
        <v>3494</v>
      </c>
      <c r="C1727" s="1" t="s">
        <v>3495</v>
      </c>
      <c r="D1727" s="18" t="e">
        <f>(#REF!+#REF!)-#REF!</f>
        <v>#REF!</v>
      </c>
      <c r="E1727" s="18">
        <f>E1728+E1729+E1730</f>
        <v>0</v>
      </c>
      <c r="F1727" s="18">
        <f>F1728+F1729+F1730</f>
        <v>53865</v>
      </c>
      <c r="G1727" s="18">
        <f>G1728+G1729+G1730</f>
        <v>0</v>
      </c>
      <c r="H1727" s="18">
        <f>H1728+H1729+H1730</f>
        <v>53865</v>
      </c>
      <c r="I1727" s="17" t="e">
        <f>#REF!-#REF!</f>
        <v>#REF!</v>
      </c>
      <c r="J1727" s="17" t="e">
        <f>#REF!-#REF!</f>
        <v>#REF!</v>
      </c>
    </row>
    <row r="1728" spans="1:11" ht="11.25" customHeight="1">
      <c r="A1728" s="20" t="s">
        <v>143</v>
      </c>
      <c r="B1728" s="3" t="s">
        <v>3496</v>
      </c>
      <c r="C1728" s="1" t="s">
        <v>3497</v>
      </c>
      <c r="D1728" s="18"/>
      <c r="E1728" s="18"/>
      <c r="F1728" s="18"/>
      <c r="G1728" s="18"/>
      <c r="H1728" s="18"/>
      <c r="I1728" s="17"/>
      <c r="J1728" s="17" t="e">
        <f>#REF!-#REF!</f>
        <v>#REF!</v>
      </c>
    </row>
    <row r="1729" spans="1:10">
      <c r="A1729" s="20" t="s">
        <v>146</v>
      </c>
      <c r="B1729" s="3" t="s">
        <v>3498</v>
      </c>
      <c r="C1729" s="1" t="s">
        <v>3499</v>
      </c>
      <c r="D1729" s="18"/>
      <c r="E1729" s="18"/>
      <c r="F1729" s="18">
        <v>53865</v>
      </c>
      <c r="G1729" s="18"/>
      <c r="H1729" s="18">
        <v>53865</v>
      </c>
      <c r="I1729" s="17"/>
      <c r="J1729" s="17" t="e">
        <f>#REF!-#REF!</f>
        <v>#REF!</v>
      </c>
    </row>
    <row r="1730" spans="1:10" ht="22.5">
      <c r="A1730" s="21" t="s">
        <v>149</v>
      </c>
      <c r="B1730" s="3" t="s">
        <v>3500</v>
      </c>
      <c r="C1730" s="1" t="s">
        <v>3501</v>
      </c>
      <c r="D1730" s="18"/>
      <c r="E1730" s="18"/>
      <c r="F1730" s="18"/>
      <c r="G1730" s="18"/>
      <c r="H1730" s="18"/>
      <c r="I1730" s="17"/>
      <c r="J1730" s="17" t="e">
        <f>#REF!-#REF!</f>
        <v>#REF!</v>
      </c>
    </row>
    <row r="1731" spans="1:10" ht="11.25" hidden="1" customHeight="1">
      <c r="A1731" s="2" t="s">
        <v>155</v>
      </c>
      <c r="B1731" s="3" t="s">
        <v>3502</v>
      </c>
      <c r="C1731" s="1" t="s">
        <v>3503</v>
      </c>
      <c r="D1731" s="18" t="e">
        <f>(#REF!+#REF!)-#REF!</f>
        <v>#REF!</v>
      </c>
      <c r="E1731" s="18"/>
      <c r="F1731" s="18"/>
      <c r="G1731" s="18"/>
      <c r="H1731" s="18"/>
      <c r="I1731" s="17" t="e">
        <f>#REF!-#REF!</f>
        <v>#REF!</v>
      </c>
      <c r="J1731" s="17" t="e">
        <f>#REF!-#REF!</f>
        <v>#REF!</v>
      </c>
    </row>
    <row r="1732" spans="1:10" ht="22.5" hidden="1" customHeight="1">
      <c r="A1732" s="2" t="s">
        <v>158</v>
      </c>
      <c r="B1732" s="3" t="s">
        <v>3504</v>
      </c>
      <c r="C1732" s="1" t="s">
        <v>3505</v>
      </c>
      <c r="D1732" s="18" t="e">
        <f>(#REF!+#REF!)-#REF!</f>
        <v>#REF!</v>
      </c>
      <c r="E1732" s="18"/>
      <c r="F1732" s="18"/>
      <c r="G1732" s="18"/>
      <c r="H1732" s="18"/>
      <c r="I1732" s="17" t="e">
        <f>#REF!-#REF!</f>
        <v>#REF!</v>
      </c>
      <c r="J1732" s="17" t="e">
        <f>#REF!-#REF!</f>
        <v>#REF!</v>
      </c>
    </row>
    <row r="1733" spans="1:10" ht="22.5" hidden="1" customHeight="1">
      <c r="A1733" s="2" t="s">
        <v>3506</v>
      </c>
      <c r="B1733" s="3" t="s">
        <v>3507</v>
      </c>
      <c r="C1733" s="1" t="s">
        <v>3508</v>
      </c>
      <c r="D1733" s="18" t="e">
        <f>(#REF!+#REF!)-#REF!</f>
        <v>#REF!</v>
      </c>
      <c r="E1733" s="18"/>
      <c r="F1733" s="18"/>
      <c r="G1733" s="18"/>
      <c r="H1733" s="18"/>
      <c r="I1733" s="17" t="e">
        <f>#REF!-#REF!</f>
        <v>#REF!</v>
      </c>
      <c r="J1733" s="17" t="e">
        <f>#REF!-#REF!</f>
        <v>#REF!</v>
      </c>
    </row>
    <row r="1734" spans="1:10" ht="11.25" hidden="1" customHeight="1">
      <c r="A1734" s="2" t="s">
        <v>18</v>
      </c>
      <c r="B1734" s="3" t="s">
        <v>3509</v>
      </c>
      <c r="C1734" s="1" t="s">
        <v>3510</v>
      </c>
      <c r="D1734" s="18" t="e">
        <f>(#REF!+#REF!)-#REF!</f>
        <v>#REF!</v>
      </c>
      <c r="E1734" s="18"/>
      <c r="F1734" s="18"/>
      <c r="G1734" s="18"/>
      <c r="H1734" s="18"/>
      <c r="I1734" s="17" t="e">
        <f>#REF!-#REF!</f>
        <v>#REF!</v>
      </c>
      <c r="J1734" s="17" t="e">
        <f>#REF!-#REF!</f>
        <v>#REF!</v>
      </c>
    </row>
    <row r="1735" spans="1:10" ht="22.5" hidden="1" customHeight="1">
      <c r="A1735" s="2" t="s">
        <v>21</v>
      </c>
      <c r="B1735" s="3" t="s">
        <v>3511</v>
      </c>
      <c r="C1735" s="1" t="s">
        <v>3512</v>
      </c>
      <c r="D1735" s="18" t="e">
        <f>(#REF!+#REF!)-#REF!</f>
        <v>#REF!</v>
      </c>
      <c r="E1735" s="18"/>
      <c r="F1735" s="18"/>
      <c r="G1735" s="18"/>
      <c r="H1735" s="18"/>
      <c r="I1735" s="17" t="e">
        <f>#REF!-#REF!</f>
        <v>#REF!</v>
      </c>
      <c r="J1735" s="17" t="e">
        <f>#REF!-#REF!</f>
        <v>#REF!</v>
      </c>
    </row>
    <row r="1736" spans="1:10" ht="11.25" hidden="1" customHeight="1">
      <c r="A1736" s="2" t="s">
        <v>24</v>
      </c>
      <c r="B1736" s="3" t="s">
        <v>3513</v>
      </c>
      <c r="C1736" s="1" t="s">
        <v>3514</v>
      </c>
      <c r="D1736" s="18" t="e">
        <f>(#REF!+#REF!)-#REF!</f>
        <v>#REF!</v>
      </c>
      <c r="E1736" s="18"/>
      <c r="F1736" s="18"/>
      <c r="G1736" s="18"/>
      <c r="H1736" s="18"/>
      <c r="I1736" s="17" t="e">
        <f>#REF!-#REF!</f>
        <v>#REF!</v>
      </c>
      <c r="J1736" s="17" t="e">
        <f>#REF!-#REF!</f>
        <v>#REF!</v>
      </c>
    </row>
    <row r="1737" spans="1:10" ht="11.25" hidden="1" customHeight="1">
      <c r="A1737" s="2" t="s">
        <v>27</v>
      </c>
      <c r="B1737" s="3" t="s">
        <v>3515</v>
      </c>
      <c r="C1737" s="1" t="s">
        <v>3516</v>
      </c>
      <c r="D1737" s="18" t="e">
        <f>(#REF!+#REF!)-#REF!</f>
        <v>#REF!</v>
      </c>
      <c r="E1737" s="18"/>
      <c r="F1737" s="18"/>
      <c r="G1737" s="18"/>
      <c r="H1737" s="18"/>
      <c r="I1737" s="17" t="e">
        <f>#REF!-#REF!</f>
        <v>#REF!</v>
      </c>
      <c r="J1737" s="17" t="e">
        <f>#REF!-#REF!</f>
        <v>#REF!</v>
      </c>
    </row>
    <row r="1738" spans="1:10" ht="11.25" hidden="1" customHeight="1">
      <c r="A1738" s="2" t="s">
        <v>30</v>
      </c>
      <c r="B1738" s="3" t="s">
        <v>3517</v>
      </c>
      <c r="C1738" s="1" t="s">
        <v>3518</v>
      </c>
      <c r="D1738" s="18" t="e">
        <f>(#REF!+#REF!)-#REF!</f>
        <v>#REF!</v>
      </c>
      <c r="E1738" s="18"/>
      <c r="F1738" s="18"/>
      <c r="G1738" s="18"/>
      <c r="H1738" s="18"/>
      <c r="I1738" s="17" t="e">
        <f>#REF!-#REF!</f>
        <v>#REF!</v>
      </c>
      <c r="J1738" s="17" t="e">
        <f>#REF!-#REF!</f>
        <v>#REF!</v>
      </c>
    </row>
    <row r="1739" spans="1:10" ht="11.25" hidden="1" customHeight="1">
      <c r="A1739" s="2" t="s">
        <v>36</v>
      </c>
      <c r="B1739" s="3" t="s">
        <v>3519</v>
      </c>
      <c r="C1739" s="1" t="s">
        <v>3520</v>
      </c>
      <c r="D1739" s="18" t="e">
        <f>(#REF!+#REF!)-#REF!</f>
        <v>#REF!</v>
      </c>
      <c r="E1739" s="18"/>
      <c r="F1739" s="18"/>
      <c r="G1739" s="18"/>
      <c r="H1739" s="18"/>
      <c r="I1739" s="17" t="e">
        <f>#REF!-#REF!</f>
        <v>#REF!</v>
      </c>
      <c r="J1739" s="17" t="e">
        <f>#REF!-#REF!</f>
        <v>#REF!</v>
      </c>
    </row>
    <row r="1740" spans="1:10" ht="11.25" hidden="1" customHeight="1">
      <c r="A1740" s="2" t="s">
        <v>39</v>
      </c>
      <c r="B1740" s="3" t="s">
        <v>3521</v>
      </c>
      <c r="C1740" s="1" t="s">
        <v>3522</v>
      </c>
      <c r="D1740" s="18" t="e">
        <f>(#REF!+#REF!)-#REF!</f>
        <v>#REF!</v>
      </c>
      <c r="E1740" s="18"/>
      <c r="F1740" s="18"/>
      <c r="G1740" s="18"/>
      <c r="H1740" s="18"/>
      <c r="I1740" s="17" t="e">
        <f>#REF!-#REF!</f>
        <v>#REF!</v>
      </c>
      <c r="J1740" s="17" t="e">
        <f>#REF!-#REF!</f>
        <v>#REF!</v>
      </c>
    </row>
    <row r="1741" spans="1:10" ht="11.25" hidden="1" customHeight="1">
      <c r="A1741" s="2" t="s">
        <v>42</v>
      </c>
      <c r="B1741" s="3" t="s">
        <v>3523</v>
      </c>
      <c r="C1741" s="1" t="s">
        <v>3524</v>
      </c>
      <c r="D1741" s="18" t="e">
        <f>(#REF!+#REF!)-#REF!</f>
        <v>#REF!</v>
      </c>
      <c r="E1741" s="18"/>
      <c r="F1741" s="18"/>
      <c r="G1741" s="18"/>
      <c r="H1741" s="18"/>
      <c r="I1741" s="17" t="e">
        <f>#REF!-#REF!</f>
        <v>#REF!</v>
      </c>
      <c r="J1741" s="17" t="e">
        <f>#REF!-#REF!</f>
        <v>#REF!</v>
      </c>
    </row>
    <row r="1742" spans="1:10" ht="11.25" hidden="1" customHeight="1">
      <c r="A1742" s="2" t="s">
        <v>45</v>
      </c>
      <c r="B1742" s="3" t="s">
        <v>3525</v>
      </c>
      <c r="C1742" s="1" t="s">
        <v>3526</v>
      </c>
      <c r="D1742" s="18" t="e">
        <f>(#REF!+#REF!)-#REF!</f>
        <v>#REF!</v>
      </c>
      <c r="E1742" s="18"/>
      <c r="F1742" s="18"/>
      <c r="G1742" s="18"/>
      <c r="H1742" s="18"/>
      <c r="I1742" s="17" t="e">
        <f>#REF!-#REF!</f>
        <v>#REF!</v>
      </c>
      <c r="J1742" s="17" t="e">
        <f>#REF!-#REF!</f>
        <v>#REF!</v>
      </c>
    </row>
    <row r="1743" spans="1:10" ht="11.25" hidden="1" customHeight="1">
      <c r="A1743" s="2" t="s">
        <v>182</v>
      </c>
      <c r="B1743" s="3" t="s">
        <v>3527</v>
      </c>
      <c r="C1743" s="1" t="s">
        <v>3528</v>
      </c>
      <c r="D1743" s="18" t="e">
        <f>(#REF!+#REF!)-#REF!</f>
        <v>#REF!</v>
      </c>
      <c r="E1743" s="18"/>
      <c r="F1743" s="18"/>
      <c r="G1743" s="18"/>
      <c r="H1743" s="18"/>
      <c r="I1743" s="17" t="e">
        <f>#REF!-#REF!</f>
        <v>#REF!</v>
      </c>
      <c r="J1743" s="17" t="e">
        <f>#REF!-#REF!</f>
        <v>#REF!</v>
      </c>
    </row>
    <row r="1744" spans="1:10" ht="11.25" hidden="1" customHeight="1">
      <c r="A1744" s="2" t="s">
        <v>51</v>
      </c>
      <c r="B1744" s="3" t="s">
        <v>3529</v>
      </c>
      <c r="C1744" s="1" t="s">
        <v>3530</v>
      </c>
      <c r="D1744" s="18" t="e">
        <f>(#REF!+#REF!)-#REF!</f>
        <v>#REF!</v>
      </c>
      <c r="E1744" s="18"/>
      <c r="F1744" s="18"/>
      <c r="G1744" s="18"/>
      <c r="H1744" s="18"/>
      <c r="I1744" s="17" t="e">
        <f>#REF!-#REF!</f>
        <v>#REF!</v>
      </c>
      <c r="J1744" s="17" t="e">
        <f>#REF!-#REF!</f>
        <v>#REF!</v>
      </c>
    </row>
    <row r="1745" spans="1:10" ht="11.25" hidden="1" customHeight="1">
      <c r="A1745" s="2" t="s">
        <v>54</v>
      </c>
      <c r="B1745" s="3" t="s">
        <v>3531</v>
      </c>
      <c r="C1745" s="1" t="s">
        <v>3532</v>
      </c>
      <c r="D1745" s="18" t="e">
        <f>(#REF!+#REF!)-#REF!</f>
        <v>#REF!</v>
      </c>
      <c r="E1745" s="18"/>
      <c r="F1745" s="18"/>
      <c r="G1745" s="18"/>
      <c r="H1745" s="18"/>
      <c r="I1745" s="17" t="e">
        <f>#REF!-#REF!</f>
        <v>#REF!</v>
      </c>
      <c r="J1745" s="17" t="e">
        <f>#REF!-#REF!</f>
        <v>#REF!</v>
      </c>
    </row>
    <row r="1746" spans="1:10" ht="22.5" hidden="1" customHeight="1">
      <c r="A1746" s="2" t="s">
        <v>63</v>
      </c>
      <c r="B1746" s="3" t="s">
        <v>3533</v>
      </c>
      <c r="C1746" s="1" t="s">
        <v>3534</v>
      </c>
      <c r="D1746" s="18" t="e">
        <f>(#REF!+#REF!)-#REF!</f>
        <v>#REF!</v>
      </c>
      <c r="E1746" s="18"/>
      <c r="F1746" s="18"/>
      <c r="G1746" s="18"/>
      <c r="H1746" s="18"/>
      <c r="I1746" s="17" t="e">
        <f>#REF!-#REF!</f>
        <v>#REF!</v>
      </c>
      <c r="J1746" s="17" t="e">
        <f>#REF!-#REF!</f>
        <v>#REF!</v>
      </c>
    </row>
    <row r="1747" spans="1:10" ht="11.25" hidden="1" customHeight="1">
      <c r="A1747" s="2" t="s">
        <v>66</v>
      </c>
      <c r="B1747" s="3" t="s">
        <v>3535</v>
      </c>
      <c r="C1747" s="1" t="s">
        <v>3536</v>
      </c>
      <c r="D1747" s="18" t="e">
        <f>(#REF!+#REF!)-#REF!</f>
        <v>#REF!</v>
      </c>
      <c r="E1747" s="18"/>
      <c r="F1747" s="18"/>
      <c r="G1747" s="18"/>
      <c r="H1747" s="18"/>
      <c r="I1747" s="17" t="e">
        <f>#REF!-#REF!</f>
        <v>#REF!</v>
      </c>
      <c r="J1747" s="17" t="e">
        <f>#REF!-#REF!</f>
        <v>#REF!</v>
      </c>
    </row>
    <row r="1748" spans="1:10" ht="11.25" hidden="1" customHeight="1">
      <c r="A1748" s="2" t="s">
        <v>69</v>
      </c>
      <c r="B1748" s="3" t="s">
        <v>3537</v>
      </c>
      <c r="C1748" s="1" t="s">
        <v>3538</v>
      </c>
      <c r="D1748" s="18" t="e">
        <f>(#REF!+#REF!)-#REF!</f>
        <v>#REF!</v>
      </c>
      <c r="E1748" s="18"/>
      <c r="F1748" s="18"/>
      <c r="G1748" s="18"/>
      <c r="H1748" s="18"/>
      <c r="I1748" s="17" t="e">
        <f>#REF!-#REF!</f>
        <v>#REF!</v>
      </c>
      <c r="J1748" s="17" t="e">
        <f>#REF!-#REF!</f>
        <v>#REF!</v>
      </c>
    </row>
    <row r="1749" spans="1:10" ht="11.25" hidden="1" customHeight="1">
      <c r="A1749" s="2" t="s">
        <v>72</v>
      </c>
      <c r="B1749" s="3" t="s">
        <v>3539</v>
      </c>
      <c r="C1749" s="1" t="s">
        <v>3540</v>
      </c>
      <c r="D1749" s="18" t="e">
        <f>(#REF!+#REF!)-#REF!</f>
        <v>#REF!</v>
      </c>
      <c r="E1749" s="18"/>
      <c r="F1749" s="18"/>
      <c r="G1749" s="18"/>
      <c r="H1749" s="18"/>
      <c r="I1749" s="17" t="e">
        <f>#REF!-#REF!</f>
        <v>#REF!</v>
      </c>
      <c r="J1749" s="17" t="e">
        <f>#REF!-#REF!</f>
        <v>#REF!</v>
      </c>
    </row>
    <row r="1750" spans="1:10" ht="22.5" hidden="1" customHeight="1">
      <c r="A1750" s="2" t="s">
        <v>75</v>
      </c>
      <c r="B1750" s="3" t="s">
        <v>3541</v>
      </c>
      <c r="C1750" s="1" t="s">
        <v>3542</v>
      </c>
      <c r="D1750" s="18" t="e">
        <f>(#REF!+#REF!)-#REF!</f>
        <v>#REF!</v>
      </c>
      <c r="E1750" s="18"/>
      <c r="F1750" s="18"/>
      <c r="G1750" s="18"/>
      <c r="H1750" s="18"/>
      <c r="I1750" s="17" t="e">
        <f>#REF!-#REF!</f>
        <v>#REF!</v>
      </c>
      <c r="J1750" s="17" t="e">
        <f>#REF!-#REF!</f>
        <v>#REF!</v>
      </c>
    </row>
    <row r="1751" spans="1:10" ht="33.75" hidden="1" customHeight="1">
      <c r="A1751" s="2" t="s">
        <v>78</v>
      </c>
      <c r="B1751" s="3" t="s">
        <v>3543</v>
      </c>
      <c r="C1751" s="1" t="s">
        <v>3544</v>
      </c>
      <c r="D1751" s="18" t="e">
        <f>(#REF!+#REF!)-#REF!</f>
        <v>#REF!</v>
      </c>
      <c r="E1751" s="18"/>
      <c r="F1751" s="18"/>
      <c r="G1751" s="18"/>
      <c r="H1751" s="18"/>
      <c r="I1751" s="17" t="e">
        <f>#REF!-#REF!</f>
        <v>#REF!</v>
      </c>
      <c r="J1751" s="17" t="e">
        <f>#REF!-#REF!</f>
        <v>#REF!</v>
      </c>
    </row>
    <row r="1752" spans="1:10" ht="11.25" hidden="1" customHeight="1">
      <c r="A1752" s="2" t="s">
        <v>81</v>
      </c>
      <c r="B1752" s="3" t="s">
        <v>3545</v>
      </c>
      <c r="C1752" s="1" t="s">
        <v>3546</v>
      </c>
      <c r="D1752" s="18" t="e">
        <f>(#REF!+#REF!)-#REF!</f>
        <v>#REF!</v>
      </c>
      <c r="E1752" s="18"/>
      <c r="F1752" s="18"/>
      <c r="G1752" s="18"/>
      <c r="H1752" s="18"/>
      <c r="I1752" s="17" t="e">
        <f>#REF!-#REF!</f>
        <v>#REF!</v>
      </c>
      <c r="J1752" s="17" t="e">
        <f>#REF!-#REF!</f>
        <v>#REF!</v>
      </c>
    </row>
    <row r="1753" spans="1:10" ht="22.5" hidden="1" customHeight="1">
      <c r="A1753" s="2" t="s">
        <v>84</v>
      </c>
      <c r="B1753" s="3" t="s">
        <v>3547</v>
      </c>
      <c r="C1753" s="1" t="s">
        <v>3548</v>
      </c>
      <c r="D1753" s="18" t="e">
        <f>(#REF!+#REF!)-#REF!</f>
        <v>#REF!</v>
      </c>
      <c r="E1753" s="18"/>
      <c r="F1753" s="18"/>
      <c r="G1753" s="18"/>
      <c r="H1753" s="18"/>
      <c r="I1753" s="17" t="e">
        <f>#REF!-#REF!</f>
        <v>#REF!</v>
      </c>
      <c r="J1753" s="17" t="e">
        <f>#REF!-#REF!</f>
        <v>#REF!</v>
      </c>
    </row>
    <row r="1754" spans="1:10" ht="22.5" hidden="1" customHeight="1">
      <c r="A1754" s="2" t="s">
        <v>87</v>
      </c>
      <c r="B1754" s="3" t="s">
        <v>3549</v>
      </c>
      <c r="C1754" s="1" t="s">
        <v>3550</v>
      </c>
      <c r="D1754" s="18" t="e">
        <f>(#REF!+#REF!)-#REF!</f>
        <v>#REF!</v>
      </c>
      <c r="E1754" s="18"/>
      <c r="F1754" s="18"/>
      <c r="G1754" s="18"/>
      <c r="H1754" s="18"/>
      <c r="I1754" s="17" t="e">
        <f>#REF!-#REF!</f>
        <v>#REF!</v>
      </c>
      <c r="J1754" s="17" t="e">
        <f>#REF!-#REF!</f>
        <v>#REF!</v>
      </c>
    </row>
    <row r="1755" spans="1:10" ht="11.25" hidden="1" customHeight="1">
      <c r="A1755" s="2" t="s">
        <v>90</v>
      </c>
      <c r="B1755" s="3" t="s">
        <v>3551</v>
      </c>
      <c r="C1755" s="1" t="s">
        <v>3552</v>
      </c>
      <c r="D1755" s="18" t="e">
        <f>(#REF!+#REF!)-#REF!</f>
        <v>#REF!</v>
      </c>
      <c r="E1755" s="18"/>
      <c r="F1755" s="18"/>
      <c r="G1755" s="18"/>
      <c r="H1755" s="18"/>
      <c r="I1755" s="17" t="e">
        <f>#REF!-#REF!</f>
        <v>#REF!</v>
      </c>
      <c r="J1755" s="17" t="e">
        <f>#REF!-#REF!</f>
        <v>#REF!</v>
      </c>
    </row>
    <row r="1756" spans="1:10" ht="11.25" hidden="1" customHeight="1">
      <c r="A1756" s="2" t="s">
        <v>93</v>
      </c>
      <c r="B1756" s="3" t="s">
        <v>3553</v>
      </c>
      <c r="C1756" s="1" t="s">
        <v>3554</v>
      </c>
      <c r="D1756" s="18" t="e">
        <f>(#REF!+#REF!)-#REF!</f>
        <v>#REF!</v>
      </c>
      <c r="E1756" s="18"/>
      <c r="F1756" s="18"/>
      <c r="G1756" s="18"/>
      <c r="H1756" s="18"/>
      <c r="I1756" s="17" t="e">
        <f>#REF!-#REF!</f>
        <v>#REF!</v>
      </c>
      <c r="J1756" s="17" t="e">
        <f>#REF!-#REF!</f>
        <v>#REF!</v>
      </c>
    </row>
    <row r="1757" spans="1:10" ht="33.75" hidden="1" customHeight="1">
      <c r="A1757" s="2" t="s">
        <v>96</v>
      </c>
      <c r="B1757" s="3" t="s">
        <v>3555</v>
      </c>
      <c r="C1757" s="1" t="s">
        <v>3556</v>
      </c>
      <c r="D1757" s="18" t="e">
        <f>(#REF!+#REF!)-#REF!</f>
        <v>#REF!</v>
      </c>
      <c r="E1757" s="18"/>
      <c r="F1757" s="18"/>
      <c r="G1757" s="18"/>
      <c r="H1757" s="18"/>
      <c r="I1757" s="17" t="e">
        <f>#REF!-#REF!</f>
        <v>#REF!</v>
      </c>
      <c r="J1757" s="17" t="e">
        <f>#REF!-#REF!</f>
        <v>#REF!</v>
      </c>
    </row>
    <row r="1758" spans="1:10" ht="11.25" hidden="1" customHeight="1">
      <c r="A1758" s="2" t="s">
        <v>99</v>
      </c>
      <c r="B1758" s="3" t="s">
        <v>3557</v>
      </c>
      <c r="C1758" s="1" t="s">
        <v>3558</v>
      </c>
      <c r="D1758" s="18" t="e">
        <f>(#REF!+#REF!)-#REF!</f>
        <v>#REF!</v>
      </c>
      <c r="E1758" s="18"/>
      <c r="F1758" s="18"/>
      <c r="G1758" s="18"/>
      <c r="H1758" s="18"/>
      <c r="I1758" s="17" t="e">
        <f>#REF!-#REF!</f>
        <v>#REF!</v>
      </c>
      <c r="J1758" s="17" t="e">
        <f>#REF!-#REF!</f>
        <v>#REF!</v>
      </c>
    </row>
    <row r="1759" spans="1:10" ht="33.75" hidden="1" customHeight="1">
      <c r="A1759" s="2" t="s">
        <v>102</v>
      </c>
      <c r="B1759" s="3" t="s">
        <v>3559</v>
      </c>
      <c r="C1759" s="1" t="s">
        <v>3560</v>
      </c>
      <c r="D1759" s="18" t="e">
        <f>(#REF!+#REF!)-#REF!</f>
        <v>#REF!</v>
      </c>
      <c r="E1759" s="18"/>
      <c r="F1759" s="18"/>
      <c r="G1759" s="18"/>
      <c r="H1759" s="18"/>
      <c r="I1759" s="17" t="e">
        <f>#REF!-#REF!</f>
        <v>#REF!</v>
      </c>
      <c r="J1759" s="17" t="e">
        <f>#REF!-#REF!</f>
        <v>#REF!</v>
      </c>
    </row>
    <row r="1760" spans="1:10" ht="11.25" hidden="1" customHeight="1">
      <c r="A1760" s="2" t="s">
        <v>107</v>
      </c>
      <c r="B1760" s="3" t="s">
        <v>3561</v>
      </c>
      <c r="C1760" s="1" t="s">
        <v>3562</v>
      </c>
      <c r="D1760" s="18" t="e">
        <f>(#REF!+#REF!)-#REF!</f>
        <v>#REF!</v>
      </c>
      <c r="E1760" s="18"/>
      <c r="F1760" s="18"/>
      <c r="G1760" s="18"/>
      <c r="H1760" s="18"/>
      <c r="I1760" s="17" t="e">
        <f>#REF!-#REF!</f>
        <v>#REF!</v>
      </c>
      <c r="J1760" s="17" t="e">
        <f>#REF!-#REF!</f>
        <v>#REF!</v>
      </c>
    </row>
    <row r="1761" spans="1:10" ht="11.25" hidden="1" customHeight="1">
      <c r="A1761" s="2" t="s">
        <v>126</v>
      </c>
      <c r="B1761" s="3" t="s">
        <v>3563</v>
      </c>
      <c r="C1761" s="1" t="s">
        <v>3564</v>
      </c>
      <c r="D1761" s="18" t="e">
        <f>(#REF!+#REF!)-#REF!</f>
        <v>#REF!</v>
      </c>
      <c r="E1761" s="18"/>
      <c r="F1761" s="18"/>
      <c r="G1761" s="18"/>
      <c r="H1761" s="18"/>
      <c r="I1761" s="17" t="e">
        <f>#REF!-#REF!</f>
        <v>#REF!</v>
      </c>
      <c r="J1761" s="17" t="e">
        <f>#REF!-#REF!</f>
        <v>#REF!</v>
      </c>
    </row>
    <row r="1762" spans="1:10" ht="11.25" hidden="1" customHeight="1">
      <c r="A1762" s="2" t="s">
        <v>129</v>
      </c>
      <c r="B1762" s="3" t="s">
        <v>3565</v>
      </c>
      <c r="C1762" s="1" t="s">
        <v>3566</v>
      </c>
      <c r="D1762" s="18" t="e">
        <f>(#REF!+#REF!)-#REF!</f>
        <v>#REF!</v>
      </c>
      <c r="E1762" s="18"/>
      <c r="F1762" s="18"/>
      <c r="G1762" s="18"/>
      <c r="H1762" s="18"/>
      <c r="I1762" s="17" t="e">
        <f>#REF!-#REF!</f>
        <v>#REF!</v>
      </c>
      <c r="J1762" s="17" t="e">
        <f>#REF!-#REF!</f>
        <v>#REF!</v>
      </c>
    </row>
    <row r="1763" spans="1:10" ht="22.5" hidden="1" customHeight="1">
      <c r="A1763" s="2" t="s">
        <v>132</v>
      </c>
      <c r="B1763" s="3" t="s">
        <v>3567</v>
      </c>
      <c r="C1763" s="1" t="s">
        <v>3568</v>
      </c>
      <c r="D1763" s="18" t="e">
        <f>(#REF!+#REF!)-#REF!</f>
        <v>#REF!</v>
      </c>
      <c r="E1763" s="18"/>
      <c r="F1763" s="18"/>
      <c r="G1763" s="18"/>
      <c r="H1763" s="18"/>
      <c r="I1763" s="17" t="e">
        <f>#REF!-#REF!</f>
        <v>#REF!</v>
      </c>
      <c r="J1763" s="17" t="e">
        <f>#REF!-#REF!</f>
        <v>#REF!</v>
      </c>
    </row>
    <row r="1764" spans="1:10" ht="22.5" hidden="1" customHeight="1">
      <c r="A1764" s="2" t="s">
        <v>135</v>
      </c>
      <c r="B1764" s="3" t="s">
        <v>3569</v>
      </c>
      <c r="C1764" s="1" t="s">
        <v>3570</v>
      </c>
      <c r="D1764" s="18" t="e">
        <f>(#REF!+#REF!)-#REF!</f>
        <v>#REF!</v>
      </c>
      <c r="E1764" s="18"/>
      <c r="F1764" s="18"/>
      <c r="G1764" s="18"/>
      <c r="H1764" s="18"/>
      <c r="I1764" s="17" t="e">
        <f>#REF!-#REF!</f>
        <v>#REF!</v>
      </c>
      <c r="J1764" s="17" t="e">
        <f>#REF!-#REF!</f>
        <v>#REF!</v>
      </c>
    </row>
    <row r="1765" spans="1:10" ht="11.25" hidden="1" customHeight="1">
      <c r="A1765" s="2" t="s">
        <v>138</v>
      </c>
      <c r="B1765" s="3" t="s">
        <v>3571</v>
      </c>
      <c r="C1765" s="1" t="s">
        <v>3572</v>
      </c>
      <c r="D1765" s="18" t="e">
        <f>(#REF!+#REF!)-#REF!</f>
        <v>#REF!</v>
      </c>
      <c r="E1765" s="18"/>
      <c r="F1765" s="18"/>
      <c r="G1765" s="18"/>
      <c r="H1765" s="18"/>
      <c r="I1765" s="17" t="e">
        <f>#REF!-#REF!</f>
        <v>#REF!</v>
      </c>
      <c r="J1765" s="17" t="e">
        <f>#REF!-#REF!</f>
        <v>#REF!</v>
      </c>
    </row>
    <row r="1766" spans="1:10" ht="11.25" hidden="1" customHeight="1">
      <c r="A1766" s="2" t="s">
        <v>155</v>
      </c>
      <c r="B1766" s="3" t="s">
        <v>3573</v>
      </c>
      <c r="C1766" s="1" t="s">
        <v>3574</v>
      </c>
      <c r="D1766" s="18" t="e">
        <f>(#REF!+#REF!)-#REF!</f>
        <v>#REF!</v>
      </c>
      <c r="E1766" s="18"/>
      <c r="F1766" s="18"/>
      <c r="G1766" s="18"/>
      <c r="H1766" s="18"/>
      <c r="I1766" s="17" t="e">
        <f>#REF!-#REF!</f>
        <v>#REF!</v>
      </c>
      <c r="J1766" s="17" t="e">
        <f>#REF!-#REF!</f>
        <v>#REF!</v>
      </c>
    </row>
    <row r="1767" spans="1:10" ht="22.5" hidden="1" customHeight="1">
      <c r="A1767" s="2" t="s">
        <v>158</v>
      </c>
      <c r="B1767" s="3" t="s">
        <v>3575</v>
      </c>
      <c r="C1767" s="1" t="s">
        <v>3576</v>
      </c>
      <c r="D1767" s="18" t="e">
        <f>(#REF!+#REF!)-#REF!</f>
        <v>#REF!</v>
      </c>
      <c r="E1767" s="18"/>
      <c r="F1767" s="18"/>
      <c r="G1767" s="18"/>
      <c r="H1767" s="18"/>
      <c r="I1767" s="17" t="e">
        <f>#REF!-#REF!</f>
        <v>#REF!</v>
      </c>
      <c r="J1767" s="17" t="e">
        <f>#REF!-#REF!</f>
        <v>#REF!</v>
      </c>
    </row>
    <row r="1768" spans="1:10" ht="23.25" customHeight="1">
      <c r="A1768" s="23" t="s">
        <v>3577</v>
      </c>
      <c r="B1768" s="3" t="s">
        <v>3578</v>
      </c>
      <c r="C1768" s="24" t="s">
        <v>3579</v>
      </c>
      <c r="D1768" s="16" t="e">
        <f>(#REF!+#REF!)-#REF!</f>
        <v>#REF!</v>
      </c>
      <c r="E1768" s="16">
        <f>E1769+E1797</f>
        <v>0</v>
      </c>
      <c r="F1768" s="16">
        <f>F1769+F1797</f>
        <v>0</v>
      </c>
      <c r="G1768" s="16">
        <f>G1769+G1797</f>
        <v>0</v>
      </c>
      <c r="H1768" s="16">
        <f>H1769+H1797</f>
        <v>0</v>
      </c>
      <c r="I1768" s="17" t="e">
        <f>#REF!-#REF!</f>
        <v>#REF!</v>
      </c>
      <c r="J1768" s="17" t="e">
        <f>#REF!-#REF!</f>
        <v>#REF!</v>
      </c>
    </row>
    <row r="1769" spans="1:10" ht="11.25" customHeight="1">
      <c r="A1769" s="2" t="s">
        <v>18</v>
      </c>
      <c r="B1769" s="3" t="s">
        <v>3580</v>
      </c>
      <c r="C1769" s="1" t="s">
        <v>3581</v>
      </c>
      <c r="D1769" s="18" t="e">
        <f>(#REF!+#REF!)-#REF!</f>
        <v>#REF!</v>
      </c>
      <c r="E1769" s="18">
        <f>E1770+E1774+E1782+E1785+E1788+E1792+E1796</f>
        <v>0</v>
      </c>
      <c r="F1769" s="18">
        <f>F1770+F1774+F1782+F1785+F1788+F1792+F1796</f>
        <v>0</v>
      </c>
      <c r="G1769" s="18">
        <f>G1770+G1774+G1782+G1785+G1788+G1792+G1796</f>
        <v>0</v>
      </c>
      <c r="H1769" s="18">
        <f>H1770+H1774+H1782+H1785+H1788+H1792+H1796</f>
        <v>0</v>
      </c>
      <c r="I1769" s="17" t="e">
        <f>#REF!-#REF!</f>
        <v>#REF!</v>
      </c>
      <c r="J1769" s="17" t="e">
        <f>#REF!-#REF!</f>
        <v>#REF!</v>
      </c>
    </row>
    <row r="1770" spans="1:10" ht="22.5" hidden="1" customHeight="1">
      <c r="A1770" s="2" t="s">
        <v>21</v>
      </c>
      <c r="B1770" s="3" t="s">
        <v>3582</v>
      </c>
      <c r="C1770" s="1" t="s">
        <v>3583</v>
      </c>
      <c r="D1770" s="18" t="e">
        <f>(#REF!+#REF!)-#REF!</f>
        <v>#REF!</v>
      </c>
      <c r="E1770" s="18">
        <f>SUM(E1771:E1773)</f>
        <v>0</v>
      </c>
      <c r="F1770" s="18">
        <f>SUM(F1771:F1773)</f>
        <v>0</v>
      </c>
      <c r="G1770" s="18">
        <f>SUM(G1771:G1773)</f>
        <v>0</v>
      </c>
      <c r="H1770" s="18">
        <f>SUM(H1771:H1773)</f>
        <v>0</v>
      </c>
      <c r="I1770" s="17" t="e">
        <f>#REF!-#REF!</f>
        <v>#REF!</v>
      </c>
      <c r="J1770" s="17" t="e">
        <f>#REF!-#REF!</f>
        <v>#REF!</v>
      </c>
    </row>
    <row r="1771" spans="1:10" ht="11.25" hidden="1" customHeight="1">
      <c r="A1771" s="2" t="s">
        <v>24</v>
      </c>
      <c r="B1771" s="3" t="s">
        <v>3584</v>
      </c>
      <c r="C1771" s="1" t="s">
        <v>3585</v>
      </c>
      <c r="D1771" s="18" t="e">
        <f>(#REF!+#REF!)-#REF!</f>
        <v>#REF!</v>
      </c>
      <c r="E1771" s="18"/>
      <c r="F1771" s="18"/>
      <c r="G1771" s="18"/>
      <c r="H1771" s="18"/>
      <c r="I1771" s="17" t="e">
        <f>#REF!-#REF!</f>
        <v>#REF!</v>
      </c>
      <c r="J1771" s="17" t="e">
        <f>#REF!-#REF!</f>
        <v>#REF!</v>
      </c>
    </row>
    <row r="1772" spans="1:10" ht="11.25" hidden="1" customHeight="1">
      <c r="A1772" s="2" t="s">
        <v>27</v>
      </c>
      <c r="B1772" s="3" t="s">
        <v>3586</v>
      </c>
      <c r="C1772" s="1" t="s">
        <v>3587</v>
      </c>
      <c r="D1772" s="18" t="e">
        <f>(#REF!+#REF!)-#REF!</f>
        <v>#REF!</v>
      </c>
      <c r="E1772" s="18"/>
      <c r="F1772" s="18"/>
      <c r="G1772" s="18"/>
      <c r="H1772" s="18"/>
      <c r="I1772" s="17" t="e">
        <f>#REF!-#REF!</f>
        <v>#REF!</v>
      </c>
      <c r="J1772" s="17" t="e">
        <f>#REF!-#REF!</f>
        <v>#REF!</v>
      </c>
    </row>
    <row r="1773" spans="1:10" ht="11.25" hidden="1" customHeight="1">
      <c r="A1773" s="2" t="s">
        <v>30</v>
      </c>
      <c r="B1773" s="3" t="s">
        <v>3588</v>
      </c>
      <c r="C1773" s="1" t="s">
        <v>3589</v>
      </c>
      <c r="D1773" s="18" t="e">
        <f>(#REF!+#REF!)-#REF!</f>
        <v>#REF!</v>
      </c>
      <c r="E1773" s="18"/>
      <c r="F1773" s="18"/>
      <c r="G1773" s="18"/>
      <c r="H1773" s="18"/>
      <c r="I1773" s="17" t="e">
        <f>#REF!-#REF!</f>
        <v>#REF!</v>
      </c>
      <c r="J1773" s="17" t="e">
        <f>#REF!-#REF!</f>
        <v>#REF!</v>
      </c>
    </row>
    <row r="1774" spans="1:10" ht="11.25" customHeight="1">
      <c r="A1774" s="2" t="s">
        <v>36</v>
      </c>
      <c r="B1774" s="3" t="s">
        <v>3590</v>
      </c>
      <c r="C1774" s="1" t="s">
        <v>3591</v>
      </c>
      <c r="D1774" s="18" t="e">
        <f>(#REF!+#REF!)-#REF!</f>
        <v>#REF!</v>
      </c>
      <c r="E1774" s="18">
        <f>SUM(E1775:E1781)</f>
        <v>0</v>
      </c>
      <c r="F1774" s="18">
        <f>SUM(F1775:F1781)</f>
        <v>0</v>
      </c>
      <c r="G1774" s="18">
        <f>SUM(G1775:G1781)</f>
        <v>0</v>
      </c>
      <c r="H1774" s="18">
        <f>SUM(H1775:H1781)</f>
        <v>0</v>
      </c>
      <c r="I1774" s="17" t="e">
        <f>#REF!-#REF!</f>
        <v>#REF!</v>
      </c>
      <c r="J1774" s="17" t="e">
        <f>#REF!-#REF!</f>
        <v>#REF!</v>
      </c>
    </row>
    <row r="1775" spans="1:10" ht="11.25" hidden="1" customHeight="1">
      <c r="A1775" s="2" t="s">
        <v>39</v>
      </c>
      <c r="B1775" s="3" t="s">
        <v>3592</v>
      </c>
      <c r="C1775" s="1" t="s">
        <v>3593</v>
      </c>
      <c r="D1775" s="18" t="e">
        <f>(#REF!+#REF!)-#REF!</f>
        <v>#REF!</v>
      </c>
      <c r="E1775" s="18"/>
      <c r="F1775" s="18"/>
      <c r="G1775" s="18"/>
      <c r="H1775" s="18"/>
      <c r="I1775" s="17" t="e">
        <f>#REF!-#REF!</f>
        <v>#REF!</v>
      </c>
      <c r="J1775" s="17" t="e">
        <f>#REF!-#REF!</f>
        <v>#REF!</v>
      </c>
    </row>
    <row r="1776" spans="1:10" ht="11.25" hidden="1" customHeight="1">
      <c r="A1776" s="2" t="s">
        <v>42</v>
      </c>
      <c r="B1776" s="3" t="s">
        <v>3594</v>
      </c>
      <c r="C1776" s="1" t="s">
        <v>3595</v>
      </c>
      <c r="D1776" s="18" t="e">
        <f>(#REF!+#REF!)-#REF!</f>
        <v>#REF!</v>
      </c>
      <c r="E1776" s="18"/>
      <c r="F1776" s="18"/>
      <c r="G1776" s="18"/>
      <c r="H1776" s="18"/>
      <c r="I1776" s="17" t="e">
        <f>#REF!-#REF!</f>
        <v>#REF!</v>
      </c>
      <c r="J1776" s="17" t="e">
        <f>#REF!-#REF!</f>
        <v>#REF!</v>
      </c>
    </row>
    <row r="1777" spans="1:10" ht="11.25" hidden="1" customHeight="1">
      <c r="A1777" s="2" t="s">
        <v>45</v>
      </c>
      <c r="B1777" s="3" t="s">
        <v>3596</v>
      </c>
      <c r="C1777" s="1" t="s">
        <v>3597</v>
      </c>
      <c r="D1777" s="18" t="e">
        <f>(#REF!+#REF!)-#REF!</f>
        <v>#REF!</v>
      </c>
      <c r="E1777" s="18"/>
      <c r="F1777" s="18"/>
      <c r="G1777" s="18"/>
      <c r="H1777" s="18"/>
      <c r="I1777" s="17" t="e">
        <f>#REF!-#REF!</f>
        <v>#REF!</v>
      </c>
      <c r="J1777" s="17" t="e">
        <f>#REF!-#REF!</f>
        <v>#REF!</v>
      </c>
    </row>
    <row r="1778" spans="1:10" ht="11.25" hidden="1" customHeight="1">
      <c r="A1778" s="2" t="s">
        <v>182</v>
      </c>
      <c r="B1778" s="3" t="s">
        <v>3598</v>
      </c>
      <c r="C1778" s="1" t="s">
        <v>3599</v>
      </c>
      <c r="D1778" s="18" t="e">
        <f>(#REF!+#REF!)-#REF!</f>
        <v>#REF!</v>
      </c>
      <c r="E1778" s="18"/>
      <c r="F1778" s="18"/>
      <c r="G1778" s="18"/>
      <c r="H1778" s="18"/>
      <c r="I1778" s="17" t="e">
        <f>#REF!-#REF!</f>
        <v>#REF!</v>
      </c>
      <c r="J1778" s="17" t="e">
        <f>#REF!-#REF!</f>
        <v>#REF!</v>
      </c>
    </row>
    <row r="1779" spans="1:10" ht="11.25" hidden="1" customHeight="1">
      <c r="A1779" s="2" t="s">
        <v>51</v>
      </c>
      <c r="B1779" s="3" t="s">
        <v>3600</v>
      </c>
      <c r="C1779" s="1" t="s">
        <v>3601</v>
      </c>
      <c r="D1779" s="18" t="e">
        <f>(#REF!+#REF!)-#REF!</f>
        <v>#REF!</v>
      </c>
      <c r="E1779" s="18"/>
      <c r="F1779" s="18"/>
      <c r="G1779" s="18"/>
      <c r="H1779" s="18"/>
      <c r="I1779" s="17" t="e">
        <f>#REF!-#REF!</f>
        <v>#REF!</v>
      </c>
      <c r="J1779" s="17" t="e">
        <f>#REF!-#REF!</f>
        <v>#REF!</v>
      </c>
    </row>
    <row r="1780" spans="1:10" ht="11.25" customHeight="1">
      <c r="A1780" s="2" t="s">
        <v>54</v>
      </c>
      <c r="B1780" s="3" t="s">
        <v>3602</v>
      </c>
      <c r="C1780" s="1" t="s">
        <v>3603</v>
      </c>
      <c r="D1780" s="18" t="e">
        <f>(#REF!+#REF!)-#REF!</f>
        <v>#REF!</v>
      </c>
      <c r="E1780" s="18"/>
      <c r="F1780" s="18"/>
      <c r="G1780" s="18"/>
      <c r="H1780" s="18"/>
      <c r="I1780" s="17" t="e">
        <f>#REF!-#REF!</f>
        <v>#REF!</v>
      </c>
      <c r="J1780" s="17" t="e">
        <f>#REF!-#REF!</f>
        <v>#REF!</v>
      </c>
    </row>
    <row r="1781" spans="1:10" ht="11.25" customHeight="1">
      <c r="A1781" s="21" t="s">
        <v>60</v>
      </c>
      <c r="B1781" s="3" t="s">
        <v>3604</v>
      </c>
      <c r="C1781" s="1" t="s">
        <v>3605</v>
      </c>
      <c r="D1781" s="18"/>
      <c r="E1781" s="18"/>
      <c r="F1781" s="18"/>
      <c r="G1781" s="18"/>
      <c r="H1781" s="18"/>
      <c r="I1781" s="17"/>
      <c r="J1781" s="17" t="e">
        <f>#REF!-#REF!</f>
        <v>#REF!</v>
      </c>
    </row>
    <row r="1782" spans="1:10" ht="22.5" hidden="1" customHeight="1">
      <c r="A1782" s="2" t="s">
        <v>63</v>
      </c>
      <c r="B1782" s="3" t="s">
        <v>3606</v>
      </c>
      <c r="C1782" s="1" t="s">
        <v>3607</v>
      </c>
      <c r="D1782" s="18" t="e">
        <f>(#REF!+#REF!)-#REF!</f>
        <v>#REF!</v>
      </c>
      <c r="E1782" s="18">
        <f>SUM(E1783:E1784)</f>
        <v>0</v>
      </c>
      <c r="F1782" s="18"/>
      <c r="G1782" s="18"/>
      <c r="H1782" s="18"/>
      <c r="I1782" s="17" t="e">
        <f>#REF!-#REF!</f>
        <v>#REF!</v>
      </c>
      <c r="J1782" s="17" t="e">
        <f>#REF!-#REF!</f>
        <v>#REF!</v>
      </c>
    </row>
    <row r="1783" spans="1:10" ht="11.25" hidden="1" customHeight="1">
      <c r="A1783" s="2" t="s">
        <v>66</v>
      </c>
      <c r="B1783" s="3" t="s">
        <v>3608</v>
      </c>
      <c r="C1783" s="1" t="s">
        <v>3609</v>
      </c>
      <c r="D1783" s="18" t="e">
        <f>(#REF!+#REF!)-#REF!</f>
        <v>#REF!</v>
      </c>
      <c r="E1783" s="18"/>
      <c r="F1783" s="18"/>
      <c r="G1783" s="18"/>
      <c r="H1783" s="18"/>
      <c r="I1783" s="17" t="e">
        <f>#REF!-#REF!</f>
        <v>#REF!</v>
      </c>
      <c r="J1783" s="17" t="e">
        <f>#REF!-#REF!</f>
        <v>#REF!</v>
      </c>
    </row>
    <row r="1784" spans="1:10" ht="11.25" hidden="1" customHeight="1">
      <c r="A1784" s="2" t="s">
        <v>69</v>
      </c>
      <c r="B1784" s="3" t="s">
        <v>3610</v>
      </c>
      <c r="C1784" s="1" t="s">
        <v>3611</v>
      </c>
      <c r="D1784" s="18" t="e">
        <f>(#REF!+#REF!)-#REF!</f>
        <v>#REF!</v>
      </c>
      <c r="E1784" s="18"/>
      <c r="F1784" s="18"/>
      <c r="G1784" s="18"/>
      <c r="H1784" s="18"/>
      <c r="I1784" s="17" t="e">
        <f>#REF!-#REF!</f>
        <v>#REF!</v>
      </c>
      <c r="J1784" s="17" t="e">
        <f>#REF!-#REF!</f>
        <v>#REF!</v>
      </c>
    </row>
    <row r="1785" spans="1:10" ht="11.25" hidden="1" customHeight="1">
      <c r="A1785" s="2" t="s">
        <v>72</v>
      </c>
      <c r="B1785" s="3" t="s">
        <v>3612</v>
      </c>
      <c r="C1785" s="1" t="s">
        <v>3613</v>
      </c>
      <c r="D1785" s="18" t="e">
        <f>(#REF!+#REF!)-#REF!</f>
        <v>#REF!</v>
      </c>
      <c r="E1785" s="18">
        <f>SUM(E1786:E1787)</f>
        <v>0</v>
      </c>
      <c r="F1785" s="18"/>
      <c r="G1785" s="18"/>
      <c r="H1785" s="18"/>
      <c r="I1785" s="17" t="e">
        <f>#REF!-#REF!</f>
        <v>#REF!</v>
      </c>
      <c r="J1785" s="17" t="e">
        <f>#REF!-#REF!</f>
        <v>#REF!</v>
      </c>
    </row>
    <row r="1786" spans="1:10" ht="22.5" hidden="1" customHeight="1">
      <c r="A1786" s="2" t="s">
        <v>75</v>
      </c>
      <c r="B1786" s="3" t="s">
        <v>3614</v>
      </c>
      <c r="C1786" s="1" t="s">
        <v>3615</v>
      </c>
      <c r="D1786" s="18" t="e">
        <f>(#REF!+#REF!)-#REF!</f>
        <v>#REF!</v>
      </c>
      <c r="E1786" s="18"/>
      <c r="F1786" s="18"/>
      <c r="G1786" s="18"/>
      <c r="H1786" s="18"/>
      <c r="I1786" s="17" t="e">
        <f>#REF!-#REF!</f>
        <v>#REF!</v>
      </c>
      <c r="J1786" s="17" t="e">
        <f>#REF!-#REF!</f>
        <v>#REF!</v>
      </c>
    </row>
    <row r="1787" spans="1:10" ht="33.75" hidden="1" customHeight="1">
      <c r="A1787" s="2" t="s">
        <v>78</v>
      </c>
      <c r="B1787" s="3" t="s">
        <v>3616</v>
      </c>
      <c r="C1787" s="1" t="s">
        <v>3617</v>
      </c>
      <c r="D1787" s="18" t="e">
        <f>(#REF!+#REF!)-#REF!</f>
        <v>#REF!</v>
      </c>
      <c r="E1787" s="18"/>
      <c r="F1787" s="18"/>
      <c r="G1787" s="18"/>
      <c r="H1787" s="18"/>
      <c r="I1787" s="17" t="e">
        <f>#REF!-#REF!</f>
        <v>#REF!</v>
      </c>
      <c r="J1787" s="17" t="e">
        <f>#REF!-#REF!</f>
        <v>#REF!</v>
      </c>
    </row>
    <row r="1788" spans="1:10" ht="11.25" hidden="1" customHeight="1">
      <c r="A1788" s="2" t="s">
        <v>81</v>
      </c>
      <c r="B1788" s="3" t="s">
        <v>3618</v>
      </c>
      <c r="C1788" s="1" t="s">
        <v>3619</v>
      </c>
      <c r="D1788" s="18" t="e">
        <f>(#REF!+#REF!)-#REF!</f>
        <v>#REF!</v>
      </c>
      <c r="E1788" s="18">
        <f>SUM(E1789:E1791)</f>
        <v>0</v>
      </c>
      <c r="F1788" s="18"/>
      <c r="G1788" s="18"/>
      <c r="H1788" s="18"/>
      <c r="I1788" s="17" t="e">
        <f>#REF!-#REF!</f>
        <v>#REF!</v>
      </c>
      <c r="J1788" s="17" t="e">
        <f>#REF!-#REF!</f>
        <v>#REF!</v>
      </c>
    </row>
    <row r="1789" spans="1:10" ht="22.5" hidden="1" customHeight="1">
      <c r="A1789" s="2" t="s">
        <v>84</v>
      </c>
      <c r="B1789" s="3" t="s">
        <v>3620</v>
      </c>
      <c r="C1789" s="1" t="s">
        <v>3621</v>
      </c>
      <c r="D1789" s="18" t="e">
        <f>(#REF!+#REF!)-#REF!</f>
        <v>#REF!</v>
      </c>
      <c r="E1789" s="18"/>
      <c r="F1789" s="18"/>
      <c r="G1789" s="18"/>
      <c r="H1789" s="18"/>
      <c r="I1789" s="17" t="e">
        <f>#REF!-#REF!</f>
        <v>#REF!</v>
      </c>
      <c r="J1789" s="17" t="e">
        <f>#REF!-#REF!</f>
        <v>#REF!</v>
      </c>
    </row>
    <row r="1790" spans="1:10" ht="22.5" hidden="1" customHeight="1">
      <c r="A1790" s="2" t="s">
        <v>87</v>
      </c>
      <c r="B1790" s="3" t="s">
        <v>3622</v>
      </c>
      <c r="C1790" s="1" t="s">
        <v>3623</v>
      </c>
      <c r="D1790" s="18" t="e">
        <f>(#REF!+#REF!)-#REF!</f>
        <v>#REF!</v>
      </c>
      <c r="E1790" s="18"/>
      <c r="F1790" s="18"/>
      <c r="G1790" s="18"/>
      <c r="H1790" s="18"/>
      <c r="I1790" s="17" t="e">
        <f>#REF!-#REF!</f>
        <v>#REF!</v>
      </c>
      <c r="J1790" s="17" t="e">
        <f>#REF!-#REF!</f>
        <v>#REF!</v>
      </c>
    </row>
    <row r="1791" spans="1:10" ht="11.25" hidden="1" customHeight="1">
      <c r="A1791" s="2" t="s">
        <v>90</v>
      </c>
      <c r="B1791" s="3" t="s">
        <v>3624</v>
      </c>
      <c r="C1791" s="1" t="s">
        <v>3625</v>
      </c>
      <c r="D1791" s="18" t="e">
        <f>(#REF!+#REF!)-#REF!</f>
        <v>#REF!</v>
      </c>
      <c r="E1791" s="18"/>
      <c r="F1791" s="18"/>
      <c r="G1791" s="18"/>
      <c r="H1791" s="18"/>
      <c r="I1791" s="17" t="e">
        <f>#REF!-#REF!</f>
        <v>#REF!</v>
      </c>
      <c r="J1791" s="17" t="e">
        <f>#REF!-#REF!</f>
        <v>#REF!</v>
      </c>
    </row>
    <row r="1792" spans="1:10" ht="11.25" hidden="1" customHeight="1">
      <c r="A1792" s="2" t="s">
        <v>93</v>
      </c>
      <c r="B1792" s="3" t="s">
        <v>3626</v>
      </c>
      <c r="C1792" s="1" t="s">
        <v>3627</v>
      </c>
      <c r="D1792" s="18" t="e">
        <f>(#REF!+#REF!)-#REF!</f>
        <v>#REF!</v>
      </c>
      <c r="E1792" s="18">
        <f>SUM(E1793:E1795)</f>
        <v>0</v>
      </c>
      <c r="F1792" s="18"/>
      <c r="G1792" s="18"/>
      <c r="H1792" s="18"/>
      <c r="I1792" s="17" t="e">
        <f>#REF!-#REF!</f>
        <v>#REF!</v>
      </c>
      <c r="J1792" s="17" t="e">
        <f>#REF!-#REF!</f>
        <v>#REF!</v>
      </c>
    </row>
    <row r="1793" spans="1:10" ht="33.75" hidden="1" customHeight="1">
      <c r="A1793" s="2" t="s">
        <v>96</v>
      </c>
      <c r="B1793" s="3" t="s">
        <v>3628</v>
      </c>
      <c r="C1793" s="1" t="s">
        <v>3629</v>
      </c>
      <c r="D1793" s="18" t="e">
        <f>(#REF!+#REF!)-#REF!</f>
        <v>#REF!</v>
      </c>
      <c r="E1793" s="18"/>
      <c r="F1793" s="18"/>
      <c r="G1793" s="18"/>
      <c r="H1793" s="18"/>
      <c r="I1793" s="17" t="e">
        <f>#REF!-#REF!</f>
        <v>#REF!</v>
      </c>
      <c r="J1793" s="17" t="e">
        <f>#REF!-#REF!</f>
        <v>#REF!</v>
      </c>
    </row>
    <row r="1794" spans="1:10" ht="11.25" hidden="1" customHeight="1">
      <c r="A1794" s="2" t="s">
        <v>99</v>
      </c>
      <c r="B1794" s="3" t="s">
        <v>3630</v>
      </c>
      <c r="C1794" s="1" t="s">
        <v>3631</v>
      </c>
      <c r="D1794" s="18" t="e">
        <f>(#REF!+#REF!)-#REF!</f>
        <v>#REF!</v>
      </c>
      <c r="E1794" s="18"/>
      <c r="F1794" s="18"/>
      <c r="G1794" s="18"/>
      <c r="H1794" s="18"/>
      <c r="I1794" s="17" t="e">
        <f>#REF!-#REF!</f>
        <v>#REF!</v>
      </c>
      <c r="J1794" s="17" t="e">
        <f>#REF!-#REF!</f>
        <v>#REF!</v>
      </c>
    </row>
    <row r="1795" spans="1:10" ht="33.75" hidden="1" customHeight="1">
      <c r="A1795" s="2" t="s">
        <v>102</v>
      </c>
      <c r="B1795" s="3" t="s">
        <v>3632</v>
      </c>
      <c r="C1795" s="1" t="s">
        <v>3633</v>
      </c>
      <c r="D1795" s="18" t="e">
        <f>(#REF!+#REF!)-#REF!</f>
        <v>#REF!</v>
      </c>
      <c r="E1795" s="18"/>
      <c r="F1795" s="18"/>
      <c r="G1795" s="18"/>
      <c r="H1795" s="18"/>
      <c r="I1795" s="17" t="e">
        <f>#REF!-#REF!</f>
        <v>#REF!</v>
      </c>
      <c r="J1795" s="17" t="e">
        <f>#REF!-#REF!</f>
        <v>#REF!</v>
      </c>
    </row>
    <row r="1796" spans="1:10" ht="11.25" hidden="1" customHeight="1">
      <c r="A1796" s="2" t="s">
        <v>107</v>
      </c>
      <c r="B1796" s="3" t="s">
        <v>3634</v>
      </c>
      <c r="C1796" s="1" t="s">
        <v>3635</v>
      </c>
      <c r="D1796" s="18" t="e">
        <f>(#REF!+#REF!)-#REF!</f>
        <v>#REF!</v>
      </c>
      <c r="E1796" s="18"/>
      <c r="F1796" s="18"/>
      <c r="G1796" s="18"/>
      <c r="H1796" s="18"/>
      <c r="I1796" s="17" t="e">
        <f>#REF!-#REF!</f>
        <v>#REF!</v>
      </c>
      <c r="J1796" s="17" t="e">
        <f>#REF!-#REF!</f>
        <v>#REF!</v>
      </c>
    </row>
    <row r="1797" spans="1:10" ht="11.25" customHeight="1">
      <c r="A1797" s="2" t="s">
        <v>126</v>
      </c>
      <c r="B1797" s="3" t="s">
        <v>3636</v>
      </c>
      <c r="C1797" s="1" t="s">
        <v>3637</v>
      </c>
      <c r="D1797" s="18" t="e">
        <f>(#REF!+#REF!)-#REF!</f>
        <v>#REF!</v>
      </c>
      <c r="E1797" s="18">
        <f>SUM(E1798:E1801)</f>
        <v>0</v>
      </c>
      <c r="F1797" s="18">
        <f>SUM(F1798:F1801)</f>
        <v>0</v>
      </c>
      <c r="G1797" s="18">
        <f>SUM(G1798:G1801)</f>
        <v>0</v>
      </c>
      <c r="H1797" s="18">
        <f>SUM(H1798:H1801)</f>
        <v>0</v>
      </c>
      <c r="I1797" s="17" t="e">
        <f>#REF!-#REF!</f>
        <v>#REF!</v>
      </c>
      <c r="J1797" s="17" t="e">
        <f>#REF!-#REF!</f>
        <v>#REF!</v>
      </c>
    </row>
    <row r="1798" spans="1:10">
      <c r="A1798" s="2" t="s">
        <v>129</v>
      </c>
      <c r="B1798" s="3" t="s">
        <v>3638</v>
      </c>
      <c r="C1798" s="1" t="s">
        <v>3639</v>
      </c>
      <c r="D1798" s="18" t="e">
        <f>(#REF!+#REF!)-#REF!</f>
        <v>#REF!</v>
      </c>
      <c r="E1798" s="18"/>
      <c r="F1798" s="18"/>
      <c r="G1798" s="18"/>
      <c r="H1798" s="18"/>
      <c r="I1798" s="17" t="e">
        <f>#REF!-#REF!</f>
        <v>#REF!</v>
      </c>
      <c r="J1798" s="17" t="e">
        <f>#REF!-#REF!</f>
        <v>#REF!</v>
      </c>
    </row>
    <row r="1799" spans="1:10" ht="22.5" hidden="1" customHeight="1">
      <c r="A1799" s="2" t="s">
        <v>132</v>
      </c>
      <c r="B1799" s="3" t="s">
        <v>3640</v>
      </c>
      <c r="C1799" s="1" t="s">
        <v>3641</v>
      </c>
      <c r="D1799" s="18" t="e">
        <f>(#REF!+#REF!)-#REF!</f>
        <v>#REF!</v>
      </c>
      <c r="E1799" s="18"/>
      <c r="F1799" s="18"/>
      <c r="G1799" s="18"/>
      <c r="H1799" s="18"/>
      <c r="I1799" s="17" t="e">
        <f>#REF!-#REF!</f>
        <v>#REF!</v>
      </c>
      <c r="J1799" s="17" t="e">
        <f>#REF!-#REF!</f>
        <v>#REF!</v>
      </c>
    </row>
    <row r="1800" spans="1:10" ht="22.5" hidden="1" customHeight="1">
      <c r="A1800" s="2" t="s">
        <v>135</v>
      </c>
      <c r="B1800" s="3" t="s">
        <v>3642</v>
      </c>
      <c r="C1800" s="1" t="s">
        <v>3643</v>
      </c>
      <c r="D1800" s="18" t="e">
        <f>(#REF!+#REF!)-#REF!</f>
        <v>#REF!</v>
      </c>
      <c r="E1800" s="18"/>
      <c r="F1800" s="18"/>
      <c r="G1800" s="18"/>
      <c r="H1800" s="18"/>
      <c r="I1800" s="17" t="e">
        <f>#REF!-#REF!</f>
        <v>#REF!</v>
      </c>
      <c r="J1800" s="17" t="e">
        <f>#REF!-#REF!</f>
        <v>#REF!</v>
      </c>
    </row>
    <row r="1801" spans="1:10" ht="11.25" hidden="1" customHeight="1">
      <c r="A1801" s="2" t="s">
        <v>138</v>
      </c>
      <c r="B1801" s="3" t="s">
        <v>3644</v>
      </c>
      <c r="C1801" s="1" t="s">
        <v>3645</v>
      </c>
      <c r="D1801" s="18" t="e">
        <f>(#REF!+#REF!)-#REF!</f>
        <v>#REF!</v>
      </c>
      <c r="E1801" s="18"/>
      <c r="F1801" s="18"/>
      <c r="G1801" s="18"/>
      <c r="H1801" s="18"/>
      <c r="I1801" s="17" t="e">
        <f>#REF!-#REF!</f>
        <v>#REF!</v>
      </c>
      <c r="J1801" s="17" t="e">
        <f>#REF!-#REF!</f>
        <v>#REF!</v>
      </c>
    </row>
    <row r="1802" spans="1:10" ht="11.25" hidden="1" customHeight="1">
      <c r="A1802" s="2" t="s">
        <v>155</v>
      </c>
      <c r="B1802" s="3" t="s">
        <v>3646</v>
      </c>
      <c r="C1802" s="1" t="s">
        <v>3647</v>
      </c>
      <c r="D1802" s="18" t="e">
        <f>(#REF!+#REF!)-#REF!</f>
        <v>#REF!</v>
      </c>
      <c r="E1802" s="18"/>
      <c r="F1802" s="18"/>
      <c r="G1802" s="18"/>
      <c r="H1802" s="18"/>
      <c r="I1802" s="17" t="e">
        <f>#REF!-#REF!</f>
        <v>#REF!</v>
      </c>
      <c r="J1802" s="17" t="e">
        <f>#REF!-#REF!</f>
        <v>#REF!</v>
      </c>
    </row>
    <row r="1803" spans="1:10" ht="22.5" hidden="1" customHeight="1">
      <c r="A1803" s="2" t="s">
        <v>158</v>
      </c>
      <c r="B1803" s="3" t="s">
        <v>3648</v>
      </c>
      <c r="C1803" s="1" t="s">
        <v>3649</v>
      </c>
      <c r="D1803" s="18" t="e">
        <f>(#REF!+#REF!)-#REF!</f>
        <v>#REF!</v>
      </c>
      <c r="E1803" s="18"/>
      <c r="F1803" s="18"/>
      <c r="G1803" s="18"/>
      <c r="H1803" s="18"/>
      <c r="I1803" s="17" t="e">
        <f>#REF!-#REF!</f>
        <v>#REF!</v>
      </c>
      <c r="J1803" s="17" t="e">
        <f>#REF!-#REF!</f>
        <v>#REF!</v>
      </c>
    </row>
    <row r="1804" spans="1:10" ht="11.25" hidden="1" customHeight="1">
      <c r="A1804" s="2" t="s">
        <v>3650</v>
      </c>
      <c r="B1804" s="3" t="s">
        <v>3651</v>
      </c>
      <c r="C1804" s="1" t="s">
        <v>3652</v>
      </c>
      <c r="D1804" s="18" t="e">
        <f>(#REF!+#REF!)-#REF!</f>
        <v>#REF!</v>
      </c>
      <c r="E1804" s="18">
        <f>E1805+E1832</f>
        <v>0</v>
      </c>
      <c r="F1804" s="18">
        <f>F1805+F1832</f>
        <v>0</v>
      </c>
      <c r="G1804" s="18">
        <f>G1805+G1832</f>
        <v>0</v>
      </c>
      <c r="H1804" s="18">
        <f>H1805+H1832</f>
        <v>0</v>
      </c>
      <c r="I1804" s="17" t="e">
        <f>#REF!-#REF!</f>
        <v>#REF!</v>
      </c>
      <c r="J1804" s="17" t="e">
        <f>#REF!-#REF!</f>
        <v>#REF!</v>
      </c>
    </row>
    <row r="1805" spans="1:10" ht="11.25" hidden="1" customHeight="1">
      <c r="A1805" s="2" t="s">
        <v>18</v>
      </c>
      <c r="B1805" s="3" t="s">
        <v>3653</v>
      </c>
      <c r="C1805" s="1" t="s">
        <v>3654</v>
      </c>
      <c r="D1805" s="18" t="e">
        <f>(#REF!+#REF!)-#REF!</f>
        <v>#REF!</v>
      </c>
      <c r="E1805" s="18">
        <f>E1806+E1810+E1817+E1820+E1823+E1827+E1831</f>
        <v>0</v>
      </c>
      <c r="F1805" s="18">
        <f>F1806+F1810+F1817+F1820+F1823+F1827+F1831</f>
        <v>0</v>
      </c>
      <c r="G1805" s="18">
        <f>G1806+G1810+G1817+G1820+G1823+G1827+G1831</f>
        <v>0</v>
      </c>
      <c r="H1805" s="18">
        <f>H1806+H1810+H1817+H1820+H1823+H1827+H1831</f>
        <v>0</v>
      </c>
      <c r="I1805" s="17" t="e">
        <f>#REF!-#REF!</f>
        <v>#REF!</v>
      </c>
      <c r="J1805" s="17" t="e">
        <f>#REF!-#REF!</f>
        <v>#REF!</v>
      </c>
    </row>
    <row r="1806" spans="1:10" ht="22.5" hidden="1" customHeight="1">
      <c r="A1806" s="2" t="s">
        <v>21</v>
      </c>
      <c r="B1806" s="3" t="s">
        <v>3655</v>
      </c>
      <c r="C1806" s="1" t="s">
        <v>3656</v>
      </c>
      <c r="D1806" s="18" t="e">
        <f>(#REF!+#REF!)-#REF!</f>
        <v>#REF!</v>
      </c>
      <c r="E1806" s="18">
        <f>SUM(E1807:E1809)</f>
        <v>0</v>
      </c>
      <c r="F1806" s="18">
        <f>SUM(F1807:F1809)</f>
        <v>0</v>
      </c>
      <c r="G1806" s="18">
        <f>SUM(G1807:G1809)</f>
        <v>0</v>
      </c>
      <c r="H1806" s="18">
        <f>SUM(H1807:H1809)</f>
        <v>0</v>
      </c>
      <c r="I1806" s="17" t="e">
        <f>#REF!-#REF!</f>
        <v>#REF!</v>
      </c>
      <c r="J1806" s="17" t="e">
        <f>#REF!-#REF!</f>
        <v>#REF!</v>
      </c>
    </row>
    <row r="1807" spans="1:10" ht="11.25" hidden="1" customHeight="1">
      <c r="A1807" s="2" t="s">
        <v>24</v>
      </c>
      <c r="B1807" s="3" t="s">
        <v>3657</v>
      </c>
      <c r="C1807" s="1" t="s">
        <v>3658</v>
      </c>
      <c r="D1807" s="18" t="e">
        <f>(#REF!+#REF!)-#REF!</f>
        <v>#REF!</v>
      </c>
      <c r="E1807" s="18">
        <f t="shared" ref="E1807:H1809" si="43">E1912</f>
        <v>0</v>
      </c>
      <c r="F1807" s="18">
        <f t="shared" si="43"/>
        <v>0</v>
      </c>
      <c r="G1807" s="18">
        <f t="shared" si="43"/>
        <v>0</v>
      </c>
      <c r="H1807" s="18">
        <f t="shared" si="43"/>
        <v>0</v>
      </c>
      <c r="I1807" s="17" t="e">
        <f>#REF!-#REF!</f>
        <v>#REF!</v>
      </c>
      <c r="J1807" s="17" t="e">
        <f>#REF!-#REF!</f>
        <v>#REF!</v>
      </c>
    </row>
    <row r="1808" spans="1:10" ht="11.25" hidden="1" customHeight="1">
      <c r="A1808" s="2" t="s">
        <v>27</v>
      </c>
      <c r="B1808" s="3" t="s">
        <v>3659</v>
      </c>
      <c r="C1808" s="1" t="s">
        <v>3660</v>
      </c>
      <c r="D1808" s="18" t="e">
        <f>(#REF!+#REF!)-#REF!</f>
        <v>#REF!</v>
      </c>
      <c r="E1808" s="18">
        <f t="shared" si="43"/>
        <v>0</v>
      </c>
      <c r="F1808" s="18">
        <f t="shared" si="43"/>
        <v>0</v>
      </c>
      <c r="G1808" s="18">
        <f t="shared" si="43"/>
        <v>0</v>
      </c>
      <c r="H1808" s="18">
        <f t="shared" si="43"/>
        <v>0</v>
      </c>
      <c r="I1808" s="17" t="e">
        <f>#REF!-#REF!</f>
        <v>#REF!</v>
      </c>
      <c r="J1808" s="17" t="e">
        <f>#REF!-#REF!</f>
        <v>#REF!</v>
      </c>
    </row>
    <row r="1809" spans="1:10" ht="11.25" hidden="1" customHeight="1">
      <c r="A1809" s="2" t="s">
        <v>30</v>
      </c>
      <c r="B1809" s="3" t="s">
        <v>3661</v>
      </c>
      <c r="C1809" s="1" t="s">
        <v>3662</v>
      </c>
      <c r="D1809" s="18" t="e">
        <f>(#REF!+#REF!)-#REF!</f>
        <v>#REF!</v>
      </c>
      <c r="E1809" s="18">
        <f t="shared" si="43"/>
        <v>0</v>
      </c>
      <c r="F1809" s="18">
        <f t="shared" si="43"/>
        <v>0</v>
      </c>
      <c r="G1809" s="18">
        <f t="shared" si="43"/>
        <v>0</v>
      </c>
      <c r="H1809" s="18">
        <f t="shared" si="43"/>
        <v>0</v>
      </c>
      <c r="I1809" s="17" t="e">
        <f>#REF!-#REF!</f>
        <v>#REF!</v>
      </c>
      <c r="J1809" s="17" t="e">
        <f>#REF!-#REF!</f>
        <v>#REF!</v>
      </c>
    </row>
    <row r="1810" spans="1:10" ht="11.25" hidden="1" customHeight="1">
      <c r="A1810" s="2" t="s">
        <v>36</v>
      </c>
      <c r="B1810" s="3" t="s">
        <v>3663</v>
      </c>
      <c r="C1810" s="1" t="s">
        <v>3664</v>
      </c>
      <c r="D1810" s="18" t="e">
        <f>(#REF!+#REF!)-#REF!</f>
        <v>#REF!</v>
      </c>
      <c r="E1810" s="18">
        <f>SUM(E1811:E1816)</f>
        <v>0</v>
      </c>
      <c r="F1810" s="18">
        <f>SUM(F1811:F1816)</f>
        <v>0</v>
      </c>
      <c r="G1810" s="18">
        <f>SUM(G1811:G1816)</f>
        <v>0</v>
      </c>
      <c r="H1810" s="18">
        <f>SUM(H1811:H1816)</f>
        <v>0</v>
      </c>
      <c r="I1810" s="17" t="e">
        <f>#REF!-#REF!</f>
        <v>#REF!</v>
      </c>
      <c r="J1810" s="17" t="e">
        <f>#REF!-#REF!</f>
        <v>#REF!</v>
      </c>
    </row>
    <row r="1811" spans="1:10" ht="11.25" hidden="1" customHeight="1">
      <c r="A1811" s="2" t="s">
        <v>39</v>
      </c>
      <c r="B1811" s="3" t="s">
        <v>3665</v>
      </c>
      <c r="C1811" s="1" t="s">
        <v>3666</v>
      </c>
      <c r="D1811" s="18" t="e">
        <f>(#REF!+#REF!)-#REF!</f>
        <v>#REF!</v>
      </c>
      <c r="E1811" s="18">
        <f t="shared" ref="E1811:H1816" si="44">E1916</f>
        <v>0</v>
      </c>
      <c r="F1811" s="18">
        <f t="shared" si="44"/>
        <v>0</v>
      </c>
      <c r="G1811" s="18">
        <f t="shared" si="44"/>
        <v>0</v>
      </c>
      <c r="H1811" s="18">
        <f t="shared" si="44"/>
        <v>0</v>
      </c>
      <c r="I1811" s="17" t="e">
        <f>#REF!-#REF!</f>
        <v>#REF!</v>
      </c>
      <c r="J1811" s="17" t="e">
        <f>#REF!-#REF!</f>
        <v>#REF!</v>
      </c>
    </row>
    <row r="1812" spans="1:10" ht="11.25" hidden="1" customHeight="1">
      <c r="A1812" s="2" t="s">
        <v>42</v>
      </c>
      <c r="B1812" s="3" t="s">
        <v>3667</v>
      </c>
      <c r="C1812" s="1" t="s">
        <v>3668</v>
      </c>
      <c r="D1812" s="18" t="e">
        <f>(#REF!+#REF!)-#REF!</f>
        <v>#REF!</v>
      </c>
      <c r="E1812" s="18">
        <f t="shared" si="44"/>
        <v>0</v>
      </c>
      <c r="F1812" s="18">
        <f t="shared" si="44"/>
        <v>0</v>
      </c>
      <c r="G1812" s="18">
        <f t="shared" si="44"/>
        <v>0</v>
      </c>
      <c r="H1812" s="18">
        <f t="shared" si="44"/>
        <v>0</v>
      </c>
      <c r="I1812" s="17" t="e">
        <f>#REF!-#REF!</f>
        <v>#REF!</v>
      </c>
      <c r="J1812" s="17" t="e">
        <f>#REF!-#REF!</f>
        <v>#REF!</v>
      </c>
    </row>
    <row r="1813" spans="1:10" ht="11.25" hidden="1" customHeight="1">
      <c r="A1813" s="2" t="s">
        <v>45</v>
      </c>
      <c r="B1813" s="3" t="s">
        <v>3669</v>
      </c>
      <c r="C1813" s="1" t="s">
        <v>3670</v>
      </c>
      <c r="D1813" s="18" t="e">
        <f>(#REF!+#REF!)-#REF!</f>
        <v>#REF!</v>
      </c>
      <c r="E1813" s="18">
        <f t="shared" si="44"/>
        <v>0</v>
      </c>
      <c r="F1813" s="18">
        <f t="shared" si="44"/>
        <v>0</v>
      </c>
      <c r="G1813" s="18">
        <f t="shared" si="44"/>
        <v>0</v>
      </c>
      <c r="H1813" s="18">
        <f t="shared" si="44"/>
        <v>0</v>
      </c>
      <c r="I1813" s="17" t="e">
        <f>#REF!-#REF!</f>
        <v>#REF!</v>
      </c>
      <c r="J1813" s="17" t="e">
        <f>#REF!-#REF!</f>
        <v>#REF!</v>
      </c>
    </row>
    <row r="1814" spans="1:10" ht="11.25" hidden="1" customHeight="1">
      <c r="A1814" s="2" t="s">
        <v>182</v>
      </c>
      <c r="B1814" s="3" t="s">
        <v>3671</v>
      </c>
      <c r="C1814" s="1" t="s">
        <v>3672</v>
      </c>
      <c r="D1814" s="18" t="e">
        <f>(#REF!+#REF!)-#REF!</f>
        <v>#REF!</v>
      </c>
      <c r="E1814" s="18">
        <f t="shared" si="44"/>
        <v>0</v>
      </c>
      <c r="F1814" s="18">
        <f t="shared" si="44"/>
        <v>0</v>
      </c>
      <c r="G1814" s="18">
        <f t="shared" si="44"/>
        <v>0</v>
      </c>
      <c r="H1814" s="18">
        <f t="shared" si="44"/>
        <v>0</v>
      </c>
      <c r="I1814" s="17" t="e">
        <f>#REF!-#REF!</f>
        <v>#REF!</v>
      </c>
      <c r="J1814" s="17" t="e">
        <f>#REF!-#REF!</f>
        <v>#REF!</v>
      </c>
    </row>
    <row r="1815" spans="1:10" ht="11.25" hidden="1" customHeight="1">
      <c r="A1815" s="2" t="s">
        <v>51</v>
      </c>
      <c r="B1815" s="3" t="s">
        <v>3673</v>
      </c>
      <c r="C1815" s="1" t="s">
        <v>3674</v>
      </c>
      <c r="D1815" s="18" t="e">
        <f>(#REF!+#REF!)-#REF!</f>
        <v>#REF!</v>
      </c>
      <c r="E1815" s="18">
        <f t="shared" si="44"/>
        <v>0</v>
      </c>
      <c r="F1815" s="18">
        <f t="shared" si="44"/>
        <v>0</v>
      </c>
      <c r="G1815" s="18">
        <f t="shared" si="44"/>
        <v>0</v>
      </c>
      <c r="H1815" s="18">
        <f t="shared" si="44"/>
        <v>0</v>
      </c>
      <c r="I1815" s="17" t="e">
        <f>#REF!-#REF!</f>
        <v>#REF!</v>
      </c>
      <c r="J1815" s="17" t="e">
        <f>#REF!-#REF!</f>
        <v>#REF!</v>
      </c>
    </row>
    <row r="1816" spans="1:10" ht="11.25" hidden="1" customHeight="1">
      <c r="A1816" s="2" t="s">
        <v>54</v>
      </c>
      <c r="B1816" s="3" t="s">
        <v>3675</v>
      </c>
      <c r="C1816" s="1" t="s">
        <v>3676</v>
      </c>
      <c r="D1816" s="18" t="e">
        <f>(#REF!+#REF!)-#REF!</f>
        <v>#REF!</v>
      </c>
      <c r="E1816" s="18">
        <f t="shared" si="44"/>
        <v>0</v>
      </c>
      <c r="F1816" s="18">
        <f t="shared" si="44"/>
        <v>0</v>
      </c>
      <c r="G1816" s="18">
        <f t="shared" si="44"/>
        <v>0</v>
      </c>
      <c r="H1816" s="18">
        <f t="shared" si="44"/>
        <v>0</v>
      </c>
      <c r="I1816" s="17" t="e">
        <f>#REF!-#REF!</f>
        <v>#REF!</v>
      </c>
      <c r="J1816" s="17" t="e">
        <f>#REF!-#REF!</f>
        <v>#REF!</v>
      </c>
    </row>
    <row r="1817" spans="1:10" ht="22.5" hidden="1" customHeight="1">
      <c r="A1817" s="2" t="s">
        <v>63</v>
      </c>
      <c r="B1817" s="3" t="s">
        <v>3677</v>
      </c>
      <c r="C1817" s="1" t="s">
        <v>3678</v>
      </c>
      <c r="D1817" s="18" t="e">
        <f>(#REF!+#REF!)-#REF!</f>
        <v>#REF!</v>
      </c>
      <c r="E1817" s="18">
        <f>SUM(E1818:E1819)</f>
        <v>0</v>
      </c>
      <c r="F1817" s="18">
        <f>SUM(F1818:F1819)</f>
        <v>0</v>
      </c>
      <c r="G1817" s="18">
        <f>SUM(G1818:G1819)</f>
        <v>0</v>
      </c>
      <c r="H1817" s="18">
        <f>SUM(H1818:H1819)</f>
        <v>0</v>
      </c>
      <c r="I1817" s="17" t="e">
        <f>#REF!-#REF!</f>
        <v>#REF!</v>
      </c>
      <c r="J1817" s="17" t="e">
        <f>#REF!-#REF!</f>
        <v>#REF!</v>
      </c>
    </row>
    <row r="1818" spans="1:10" ht="11.25" hidden="1" customHeight="1">
      <c r="A1818" s="2" t="s">
        <v>66</v>
      </c>
      <c r="B1818" s="3" t="s">
        <v>3679</v>
      </c>
      <c r="C1818" s="1" t="s">
        <v>3680</v>
      </c>
      <c r="D1818" s="18" t="e">
        <f>(#REF!+#REF!)-#REF!</f>
        <v>#REF!</v>
      </c>
      <c r="E1818" s="18">
        <f t="shared" ref="E1818:H1819" si="45">E1923</f>
        <v>0</v>
      </c>
      <c r="F1818" s="18">
        <f t="shared" si="45"/>
        <v>0</v>
      </c>
      <c r="G1818" s="18">
        <f t="shared" si="45"/>
        <v>0</v>
      </c>
      <c r="H1818" s="18">
        <f t="shared" si="45"/>
        <v>0</v>
      </c>
      <c r="I1818" s="17" t="e">
        <f>#REF!-#REF!</f>
        <v>#REF!</v>
      </c>
      <c r="J1818" s="17" t="e">
        <f>#REF!-#REF!</f>
        <v>#REF!</v>
      </c>
    </row>
    <row r="1819" spans="1:10" ht="11.25" hidden="1" customHeight="1">
      <c r="A1819" s="2" t="s">
        <v>69</v>
      </c>
      <c r="B1819" s="3" t="s">
        <v>3681</v>
      </c>
      <c r="C1819" s="1" t="s">
        <v>3682</v>
      </c>
      <c r="D1819" s="18" t="e">
        <f>(#REF!+#REF!)-#REF!</f>
        <v>#REF!</v>
      </c>
      <c r="E1819" s="18">
        <f t="shared" si="45"/>
        <v>0</v>
      </c>
      <c r="F1819" s="18">
        <f t="shared" si="45"/>
        <v>0</v>
      </c>
      <c r="G1819" s="18">
        <f t="shared" si="45"/>
        <v>0</v>
      </c>
      <c r="H1819" s="18">
        <f t="shared" si="45"/>
        <v>0</v>
      </c>
      <c r="I1819" s="17" t="e">
        <f>#REF!-#REF!</f>
        <v>#REF!</v>
      </c>
      <c r="J1819" s="17" t="e">
        <f>#REF!-#REF!</f>
        <v>#REF!</v>
      </c>
    </row>
    <row r="1820" spans="1:10" ht="11.25" hidden="1" customHeight="1">
      <c r="A1820" s="2" t="s">
        <v>72</v>
      </c>
      <c r="B1820" s="3" t="s">
        <v>3683</v>
      </c>
      <c r="C1820" s="1" t="s">
        <v>3684</v>
      </c>
      <c r="D1820" s="18" t="e">
        <f>(#REF!+#REF!)-#REF!</f>
        <v>#REF!</v>
      </c>
      <c r="E1820" s="18">
        <f>SUM(E1821:E1822)</f>
        <v>0</v>
      </c>
      <c r="F1820" s="18">
        <f>SUM(F1821:F1822)</f>
        <v>0</v>
      </c>
      <c r="G1820" s="18">
        <f>SUM(G1821:G1822)</f>
        <v>0</v>
      </c>
      <c r="H1820" s="18">
        <f>SUM(H1821:H1822)</f>
        <v>0</v>
      </c>
      <c r="I1820" s="17" t="e">
        <f>#REF!-#REF!</f>
        <v>#REF!</v>
      </c>
      <c r="J1820" s="17" t="e">
        <f>#REF!-#REF!</f>
        <v>#REF!</v>
      </c>
    </row>
    <row r="1821" spans="1:10" ht="22.5" hidden="1" customHeight="1">
      <c r="A1821" s="2" t="s">
        <v>75</v>
      </c>
      <c r="B1821" s="3" t="s">
        <v>3685</v>
      </c>
      <c r="C1821" s="1" t="s">
        <v>3686</v>
      </c>
      <c r="D1821" s="18" t="e">
        <f>(#REF!+#REF!)-#REF!</f>
        <v>#REF!</v>
      </c>
      <c r="E1821" s="18">
        <f t="shared" ref="E1821:H1822" si="46">E1926</f>
        <v>0</v>
      </c>
      <c r="F1821" s="18">
        <f t="shared" si="46"/>
        <v>0</v>
      </c>
      <c r="G1821" s="18">
        <f t="shared" si="46"/>
        <v>0</v>
      </c>
      <c r="H1821" s="18">
        <f t="shared" si="46"/>
        <v>0</v>
      </c>
      <c r="I1821" s="17" t="e">
        <f>#REF!-#REF!</f>
        <v>#REF!</v>
      </c>
      <c r="J1821" s="17" t="e">
        <f>#REF!-#REF!</f>
        <v>#REF!</v>
      </c>
    </row>
    <row r="1822" spans="1:10" ht="33.75" hidden="1" customHeight="1">
      <c r="A1822" s="2" t="s">
        <v>78</v>
      </c>
      <c r="B1822" s="3" t="s">
        <v>3687</v>
      </c>
      <c r="C1822" s="1" t="s">
        <v>3688</v>
      </c>
      <c r="D1822" s="18" t="e">
        <f>(#REF!+#REF!)-#REF!</f>
        <v>#REF!</v>
      </c>
      <c r="E1822" s="18">
        <f t="shared" si="46"/>
        <v>0</v>
      </c>
      <c r="F1822" s="18">
        <f t="shared" si="46"/>
        <v>0</v>
      </c>
      <c r="G1822" s="18">
        <f t="shared" si="46"/>
        <v>0</v>
      </c>
      <c r="H1822" s="18">
        <f t="shared" si="46"/>
        <v>0</v>
      </c>
      <c r="I1822" s="17" t="e">
        <f>#REF!-#REF!</f>
        <v>#REF!</v>
      </c>
      <c r="J1822" s="17" t="e">
        <f>#REF!-#REF!</f>
        <v>#REF!</v>
      </c>
    </row>
    <row r="1823" spans="1:10" ht="11.25" hidden="1" customHeight="1">
      <c r="A1823" s="2" t="s">
        <v>81</v>
      </c>
      <c r="B1823" s="3" t="s">
        <v>3689</v>
      </c>
      <c r="C1823" s="1" t="s">
        <v>3690</v>
      </c>
      <c r="D1823" s="18" t="e">
        <f>(#REF!+#REF!)-#REF!</f>
        <v>#REF!</v>
      </c>
      <c r="E1823" s="18">
        <f>SUM(E1824:E1826)</f>
        <v>0</v>
      </c>
      <c r="F1823" s="18">
        <f>SUM(F1824:F1826)</f>
        <v>0</v>
      </c>
      <c r="G1823" s="18">
        <f>SUM(G1824:G1826)</f>
        <v>0</v>
      </c>
      <c r="H1823" s="18">
        <f>SUM(H1824:H1826)</f>
        <v>0</v>
      </c>
      <c r="I1823" s="17" t="e">
        <f>#REF!-#REF!</f>
        <v>#REF!</v>
      </c>
      <c r="J1823" s="17" t="e">
        <f>#REF!-#REF!</f>
        <v>#REF!</v>
      </c>
    </row>
    <row r="1824" spans="1:10" ht="22.5" hidden="1" customHeight="1">
      <c r="A1824" s="2" t="s">
        <v>84</v>
      </c>
      <c r="B1824" s="3" t="s">
        <v>3691</v>
      </c>
      <c r="C1824" s="1" t="s">
        <v>3692</v>
      </c>
      <c r="D1824" s="18" t="e">
        <f>(#REF!+#REF!)-#REF!</f>
        <v>#REF!</v>
      </c>
      <c r="E1824" s="18">
        <f t="shared" ref="E1824:H1826" si="47">E1929</f>
        <v>0</v>
      </c>
      <c r="F1824" s="18">
        <f t="shared" si="47"/>
        <v>0</v>
      </c>
      <c r="G1824" s="18">
        <f t="shared" si="47"/>
        <v>0</v>
      </c>
      <c r="H1824" s="18">
        <f t="shared" si="47"/>
        <v>0</v>
      </c>
      <c r="I1824" s="17" t="e">
        <f>#REF!-#REF!</f>
        <v>#REF!</v>
      </c>
      <c r="J1824" s="17" t="e">
        <f>#REF!-#REF!</f>
        <v>#REF!</v>
      </c>
    </row>
    <row r="1825" spans="1:10" ht="22.5" hidden="1" customHeight="1">
      <c r="A1825" s="2" t="s">
        <v>87</v>
      </c>
      <c r="B1825" s="3" t="s">
        <v>3693</v>
      </c>
      <c r="C1825" s="1" t="s">
        <v>3694</v>
      </c>
      <c r="D1825" s="18" t="e">
        <f>(#REF!+#REF!)-#REF!</f>
        <v>#REF!</v>
      </c>
      <c r="E1825" s="18">
        <f t="shared" si="47"/>
        <v>0</v>
      </c>
      <c r="F1825" s="18">
        <f t="shared" si="47"/>
        <v>0</v>
      </c>
      <c r="G1825" s="18">
        <f t="shared" si="47"/>
        <v>0</v>
      </c>
      <c r="H1825" s="18">
        <f t="shared" si="47"/>
        <v>0</v>
      </c>
      <c r="I1825" s="17" t="e">
        <f>#REF!-#REF!</f>
        <v>#REF!</v>
      </c>
      <c r="J1825" s="17" t="e">
        <f>#REF!-#REF!</f>
        <v>#REF!</v>
      </c>
    </row>
    <row r="1826" spans="1:10" ht="11.25" hidden="1" customHeight="1">
      <c r="A1826" s="2" t="s">
        <v>90</v>
      </c>
      <c r="B1826" s="3" t="s">
        <v>3695</v>
      </c>
      <c r="C1826" s="1" t="s">
        <v>3696</v>
      </c>
      <c r="D1826" s="18" t="e">
        <f>(#REF!+#REF!)-#REF!</f>
        <v>#REF!</v>
      </c>
      <c r="E1826" s="18">
        <f t="shared" si="47"/>
        <v>0</v>
      </c>
      <c r="F1826" s="18">
        <f t="shared" si="47"/>
        <v>0</v>
      </c>
      <c r="G1826" s="18">
        <f t="shared" si="47"/>
        <v>0</v>
      </c>
      <c r="H1826" s="18">
        <f t="shared" si="47"/>
        <v>0</v>
      </c>
      <c r="I1826" s="17" t="e">
        <f>#REF!-#REF!</f>
        <v>#REF!</v>
      </c>
      <c r="J1826" s="17" t="e">
        <f>#REF!-#REF!</f>
        <v>#REF!</v>
      </c>
    </row>
    <row r="1827" spans="1:10" ht="11.25" hidden="1" customHeight="1">
      <c r="A1827" s="2" t="s">
        <v>93</v>
      </c>
      <c r="B1827" s="3" t="s">
        <v>3697</v>
      </c>
      <c r="C1827" s="1" t="s">
        <v>3698</v>
      </c>
      <c r="D1827" s="18" t="e">
        <f>(#REF!+#REF!)-#REF!</f>
        <v>#REF!</v>
      </c>
      <c r="E1827" s="18">
        <f>SUM(E1828:E1830)</f>
        <v>0</v>
      </c>
      <c r="F1827" s="18">
        <f>SUM(F1828:F1830)</f>
        <v>0</v>
      </c>
      <c r="G1827" s="18">
        <f>SUM(G1828:G1830)</f>
        <v>0</v>
      </c>
      <c r="H1827" s="18">
        <f>SUM(H1828:H1830)</f>
        <v>0</v>
      </c>
      <c r="I1827" s="17" t="e">
        <f>#REF!-#REF!</f>
        <v>#REF!</v>
      </c>
      <c r="J1827" s="17" t="e">
        <f>#REF!-#REF!</f>
        <v>#REF!</v>
      </c>
    </row>
    <row r="1828" spans="1:10" ht="33.75" hidden="1" customHeight="1">
      <c r="A1828" s="2" t="s">
        <v>96</v>
      </c>
      <c r="B1828" s="3" t="s">
        <v>3699</v>
      </c>
      <c r="C1828" s="1" t="s">
        <v>3700</v>
      </c>
      <c r="D1828" s="18" t="e">
        <f>(#REF!+#REF!)-#REF!</f>
        <v>#REF!</v>
      </c>
      <c r="E1828" s="18">
        <f t="shared" ref="E1828:H1831" si="48">E1933</f>
        <v>0</v>
      </c>
      <c r="F1828" s="18">
        <f t="shared" si="48"/>
        <v>0</v>
      </c>
      <c r="G1828" s="18">
        <f t="shared" si="48"/>
        <v>0</v>
      </c>
      <c r="H1828" s="18">
        <f t="shared" si="48"/>
        <v>0</v>
      </c>
      <c r="I1828" s="17" t="e">
        <f>#REF!-#REF!</f>
        <v>#REF!</v>
      </c>
      <c r="J1828" s="17" t="e">
        <f>#REF!-#REF!</f>
        <v>#REF!</v>
      </c>
    </row>
    <row r="1829" spans="1:10" ht="11.25" hidden="1" customHeight="1">
      <c r="A1829" s="2" t="s">
        <v>99</v>
      </c>
      <c r="B1829" s="3" t="s">
        <v>3701</v>
      </c>
      <c r="C1829" s="1" t="s">
        <v>3702</v>
      </c>
      <c r="D1829" s="18" t="e">
        <f>(#REF!+#REF!)-#REF!</f>
        <v>#REF!</v>
      </c>
      <c r="E1829" s="18">
        <f t="shared" si="48"/>
        <v>0</v>
      </c>
      <c r="F1829" s="18">
        <f t="shared" si="48"/>
        <v>0</v>
      </c>
      <c r="G1829" s="18">
        <f t="shared" si="48"/>
        <v>0</v>
      </c>
      <c r="H1829" s="18">
        <f t="shared" si="48"/>
        <v>0</v>
      </c>
      <c r="I1829" s="17" t="e">
        <f>#REF!-#REF!</f>
        <v>#REF!</v>
      </c>
      <c r="J1829" s="17" t="e">
        <f>#REF!-#REF!</f>
        <v>#REF!</v>
      </c>
    </row>
    <row r="1830" spans="1:10" ht="33.75" hidden="1" customHeight="1">
      <c r="A1830" s="2" t="s">
        <v>102</v>
      </c>
      <c r="B1830" s="3" t="s">
        <v>3703</v>
      </c>
      <c r="C1830" s="1" t="s">
        <v>3704</v>
      </c>
      <c r="D1830" s="18" t="e">
        <f>(#REF!+#REF!)-#REF!</f>
        <v>#REF!</v>
      </c>
      <c r="E1830" s="18">
        <f t="shared" si="48"/>
        <v>0</v>
      </c>
      <c r="F1830" s="18">
        <f t="shared" si="48"/>
        <v>0</v>
      </c>
      <c r="G1830" s="18">
        <f t="shared" si="48"/>
        <v>0</v>
      </c>
      <c r="H1830" s="18">
        <f t="shared" si="48"/>
        <v>0</v>
      </c>
      <c r="I1830" s="17" t="e">
        <f>#REF!-#REF!</f>
        <v>#REF!</v>
      </c>
      <c r="J1830" s="17" t="e">
        <f>#REF!-#REF!</f>
        <v>#REF!</v>
      </c>
    </row>
    <row r="1831" spans="1:10" ht="11.25" hidden="1" customHeight="1">
      <c r="A1831" s="2" t="s">
        <v>107</v>
      </c>
      <c r="B1831" s="3" t="s">
        <v>3705</v>
      </c>
      <c r="C1831" s="1" t="s">
        <v>3706</v>
      </c>
      <c r="D1831" s="18" t="e">
        <f>(#REF!+#REF!)-#REF!</f>
        <v>#REF!</v>
      </c>
      <c r="E1831" s="18">
        <f t="shared" si="48"/>
        <v>0</v>
      </c>
      <c r="F1831" s="18">
        <f t="shared" si="48"/>
        <v>0</v>
      </c>
      <c r="G1831" s="18">
        <f t="shared" si="48"/>
        <v>0</v>
      </c>
      <c r="H1831" s="18">
        <f t="shared" si="48"/>
        <v>0</v>
      </c>
      <c r="I1831" s="17" t="e">
        <f>#REF!-#REF!</f>
        <v>#REF!</v>
      </c>
      <c r="J1831" s="17" t="e">
        <f>#REF!-#REF!</f>
        <v>#REF!</v>
      </c>
    </row>
    <row r="1832" spans="1:10" ht="11.25" hidden="1" customHeight="1">
      <c r="A1832" s="2" t="s">
        <v>126</v>
      </c>
      <c r="B1832" s="3" t="s">
        <v>3707</v>
      </c>
      <c r="C1832" s="1" t="s">
        <v>3708</v>
      </c>
      <c r="D1832" s="18" t="e">
        <f>(#REF!+#REF!)-#REF!</f>
        <v>#REF!</v>
      </c>
      <c r="E1832" s="18">
        <f>SUM(E1833:E1836)</f>
        <v>0</v>
      </c>
      <c r="F1832" s="18">
        <f>SUM(F1833:F1836)</f>
        <v>0</v>
      </c>
      <c r="G1832" s="18">
        <f>SUM(G1833:G1836)</f>
        <v>0</v>
      </c>
      <c r="H1832" s="18">
        <f>SUM(H1833:H1836)</f>
        <v>0</v>
      </c>
      <c r="I1832" s="17" t="e">
        <f>#REF!-#REF!</f>
        <v>#REF!</v>
      </c>
      <c r="J1832" s="17" t="e">
        <f>#REF!-#REF!</f>
        <v>#REF!</v>
      </c>
    </row>
    <row r="1833" spans="1:10" ht="11.25" hidden="1" customHeight="1">
      <c r="A1833" s="2" t="s">
        <v>129</v>
      </c>
      <c r="B1833" s="3" t="s">
        <v>3709</v>
      </c>
      <c r="C1833" s="1" t="s">
        <v>3710</v>
      </c>
      <c r="D1833" s="18" t="e">
        <f>(#REF!+#REF!)-#REF!</f>
        <v>#REF!</v>
      </c>
      <c r="E1833" s="18">
        <f t="shared" ref="E1833:H1836" si="49">E1938</f>
        <v>0</v>
      </c>
      <c r="F1833" s="18">
        <f t="shared" si="49"/>
        <v>0</v>
      </c>
      <c r="G1833" s="18">
        <f t="shared" si="49"/>
        <v>0</v>
      </c>
      <c r="H1833" s="18">
        <f t="shared" si="49"/>
        <v>0</v>
      </c>
      <c r="I1833" s="17" t="e">
        <f>#REF!-#REF!</f>
        <v>#REF!</v>
      </c>
      <c r="J1833" s="17" t="e">
        <f>#REF!-#REF!</f>
        <v>#REF!</v>
      </c>
    </row>
    <row r="1834" spans="1:10" ht="22.5" hidden="1" customHeight="1">
      <c r="A1834" s="2" t="s">
        <v>132</v>
      </c>
      <c r="B1834" s="3" t="s">
        <v>3711</v>
      </c>
      <c r="C1834" s="1" t="s">
        <v>3712</v>
      </c>
      <c r="D1834" s="18" t="e">
        <f>(#REF!+#REF!)-#REF!</f>
        <v>#REF!</v>
      </c>
      <c r="E1834" s="18">
        <f t="shared" si="49"/>
        <v>0</v>
      </c>
      <c r="F1834" s="18">
        <f t="shared" si="49"/>
        <v>0</v>
      </c>
      <c r="G1834" s="18">
        <f t="shared" si="49"/>
        <v>0</v>
      </c>
      <c r="H1834" s="18">
        <f t="shared" si="49"/>
        <v>0</v>
      </c>
      <c r="I1834" s="17" t="e">
        <f>#REF!-#REF!</f>
        <v>#REF!</v>
      </c>
      <c r="J1834" s="17" t="e">
        <f>#REF!-#REF!</f>
        <v>#REF!</v>
      </c>
    </row>
    <row r="1835" spans="1:10" ht="22.5" hidden="1" customHeight="1">
      <c r="A1835" s="2" t="s">
        <v>135</v>
      </c>
      <c r="B1835" s="3" t="s">
        <v>3713</v>
      </c>
      <c r="C1835" s="1" t="s">
        <v>3714</v>
      </c>
      <c r="D1835" s="18" t="e">
        <f>(#REF!+#REF!)-#REF!</f>
        <v>#REF!</v>
      </c>
      <c r="E1835" s="18">
        <f t="shared" si="49"/>
        <v>0</v>
      </c>
      <c r="F1835" s="18">
        <f t="shared" si="49"/>
        <v>0</v>
      </c>
      <c r="G1835" s="18">
        <f t="shared" si="49"/>
        <v>0</v>
      </c>
      <c r="H1835" s="18">
        <f t="shared" si="49"/>
        <v>0</v>
      </c>
      <c r="I1835" s="17" t="e">
        <f>#REF!-#REF!</f>
        <v>#REF!</v>
      </c>
      <c r="J1835" s="17" t="e">
        <f>#REF!-#REF!</f>
        <v>#REF!</v>
      </c>
    </row>
    <row r="1836" spans="1:10" ht="11.25" hidden="1" customHeight="1">
      <c r="A1836" s="2" t="s">
        <v>138</v>
      </c>
      <c r="B1836" s="3" t="s">
        <v>3715</v>
      </c>
      <c r="C1836" s="1" t="s">
        <v>3716</v>
      </c>
      <c r="D1836" s="18" t="e">
        <f>(#REF!+#REF!)-#REF!</f>
        <v>#REF!</v>
      </c>
      <c r="E1836" s="18">
        <f t="shared" si="49"/>
        <v>0</v>
      </c>
      <c r="F1836" s="18">
        <f t="shared" si="49"/>
        <v>0</v>
      </c>
      <c r="G1836" s="18">
        <f t="shared" si="49"/>
        <v>0</v>
      </c>
      <c r="H1836" s="18">
        <f t="shared" si="49"/>
        <v>0</v>
      </c>
      <c r="I1836" s="17" t="e">
        <f>#REF!-#REF!</f>
        <v>#REF!</v>
      </c>
      <c r="J1836" s="17" t="e">
        <f>#REF!-#REF!</f>
        <v>#REF!</v>
      </c>
    </row>
    <row r="1837" spans="1:10" ht="11.25" hidden="1" customHeight="1">
      <c r="A1837" s="2" t="s">
        <v>155</v>
      </c>
      <c r="B1837" s="3" t="s">
        <v>3717</v>
      </c>
      <c r="C1837" s="1" t="s">
        <v>3718</v>
      </c>
      <c r="D1837" s="18" t="e">
        <f>(#REF!+#REF!)-#REF!</f>
        <v>#REF!</v>
      </c>
      <c r="E1837" s="18"/>
      <c r="F1837" s="18"/>
      <c r="G1837" s="18"/>
      <c r="H1837" s="18"/>
      <c r="I1837" s="17" t="e">
        <f>#REF!-#REF!</f>
        <v>#REF!</v>
      </c>
      <c r="J1837" s="17" t="e">
        <f>#REF!-#REF!</f>
        <v>#REF!</v>
      </c>
    </row>
    <row r="1838" spans="1:10" ht="22.5" hidden="1" customHeight="1">
      <c r="A1838" s="2" t="s">
        <v>158</v>
      </c>
      <c r="B1838" s="3" t="s">
        <v>3719</v>
      </c>
      <c r="C1838" s="1" t="s">
        <v>3720</v>
      </c>
      <c r="D1838" s="18" t="e">
        <f>(#REF!+#REF!)-#REF!</f>
        <v>#REF!</v>
      </c>
      <c r="E1838" s="18"/>
      <c r="F1838" s="18"/>
      <c r="G1838" s="18"/>
      <c r="H1838" s="18"/>
      <c r="I1838" s="17" t="e">
        <f>#REF!-#REF!</f>
        <v>#REF!</v>
      </c>
      <c r="J1838" s="17" t="e">
        <f>#REF!-#REF!</f>
        <v>#REF!</v>
      </c>
    </row>
    <row r="1839" spans="1:10" ht="11.25" hidden="1" customHeight="1">
      <c r="A1839" s="2" t="s">
        <v>3721</v>
      </c>
      <c r="B1839" s="3" t="s">
        <v>3722</v>
      </c>
      <c r="C1839" s="1" t="s">
        <v>3723</v>
      </c>
      <c r="D1839" s="18" t="e">
        <f>(#REF!+#REF!)-#REF!</f>
        <v>#REF!</v>
      </c>
      <c r="E1839" s="18"/>
      <c r="F1839" s="18"/>
      <c r="G1839" s="18"/>
      <c r="H1839" s="18"/>
      <c r="I1839" s="17" t="e">
        <f>#REF!-#REF!</f>
        <v>#REF!</v>
      </c>
      <c r="J1839" s="17" t="e">
        <f>#REF!-#REF!</f>
        <v>#REF!</v>
      </c>
    </row>
    <row r="1840" spans="1:10" ht="11.25" hidden="1" customHeight="1">
      <c r="A1840" s="2" t="s">
        <v>18</v>
      </c>
      <c r="B1840" s="3" t="s">
        <v>3724</v>
      </c>
      <c r="C1840" s="1" t="s">
        <v>3725</v>
      </c>
      <c r="D1840" s="18" t="e">
        <f>(#REF!+#REF!)-#REF!</f>
        <v>#REF!</v>
      </c>
      <c r="E1840" s="18"/>
      <c r="F1840" s="18"/>
      <c r="G1840" s="18"/>
      <c r="H1840" s="18"/>
      <c r="I1840" s="17" t="e">
        <f>#REF!-#REF!</f>
        <v>#REF!</v>
      </c>
      <c r="J1840" s="17" t="e">
        <f>#REF!-#REF!</f>
        <v>#REF!</v>
      </c>
    </row>
    <row r="1841" spans="1:10" ht="22.5" hidden="1" customHeight="1">
      <c r="A1841" s="2" t="s">
        <v>21</v>
      </c>
      <c r="B1841" s="3" t="s">
        <v>3726</v>
      </c>
      <c r="C1841" s="1" t="s">
        <v>3727</v>
      </c>
      <c r="D1841" s="18" t="e">
        <f>(#REF!+#REF!)-#REF!</f>
        <v>#REF!</v>
      </c>
      <c r="E1841" s="18"/>
      <c r="F1841" s="18"/>
      <c r="G1841" s="18"/>
      <c r="H1841" s="18"/>
      <c r="I1841" s="17" t="e">
        <f>#REF!-#REF!</f>
        <v>#REF!</v>
      </c>
      <c r="J1841" s="17" t="e">
        <f>#REF!-#REF!</f>
        <v>#REF!</v>
      </c>
    </row>
    <row r="1842" spans="1:10" ht="11.25" hidden="1" customHeight="1">
      <c r="A1842" s="2" t="s">
        <v>24</v>
      </c>
      <c r="B1842" s="3" t="s">
        <v>3728</v>
      </c>
      <c r="C1842" s="1" t="s">
        <v>3729</v>
      </c>
      <c r="D1842" s="18" t="e">
        <f>(#REF!+#REF!)-#REF!</f>
        <v>#REF!</v>
      </c>
      <c r="E1842" s="18"/>
      <c r="F1842" s="18"/>
      <c r="G1842" s="18"/>
      <c r="H1842" s="18"/>
      <c r="I1842" s="17" t="e">
        <f>#REF!-#REF!</f>
        <v>#REF!</v>
      </c>
      <c r="J1842" s="17" t="e">
        <f>#REF!-#REF!</f>
        <v>#REF!</v>
      </c>
    </row>
    <row r="1843" spans="1:10" ht="11.25" hidden="1" customHeight="1">
      <c r="A1843" s="2" t="s">
        <v>27</v>
      </c>
      <c r="B1843" s="3" t="s">
        <v>3730</v>
      </c>
      <c r="C1843" s="1" t="s">
        <v>3731</v>
      </c>
      <c r="D1843" s="18" t="e">
        <f>(#REF!+#REF!)-#REF!</f>
        <v>#REF!</v>
      </c>
      <c r="E1843" s="18"/>
      <c r="F1843" s="18"/>
      <c r="G1843" s="18"/>
      <c r="H1843" s="18"/>
      <c r="I1843" s="17" t="e">
        <f>#REF!-#REF!</f>
        <v>#REF!</v>
      </c>
      <c r="J1843" s="17" t="e">
        <f>#REF!-#REF!</f>
        <v>#REF!</v>
      </c>
    </row>
    <row r="1844" spans="1:10" ht="11.25" hidden="1" customHeight="1">
      <c r="A1844" s="2" t="s">
        <v>30</v>
      </c>
      <c r="B1844" s="3" t="s">
        <v>3732</v>
      </c>
      <c r="C1844" s="1" t="s">
        <v>3733</v>
      </c>
      <c r="D1844" s="18" t="e">
        <f>(#REF!+#REF!)-#REF!</f>
        <v>#REF!</v>
      </c>
      <c r="E1844" s="18"/>
      <c r="F1844" s="18"/>
      <c r="G1844" s="18"/>
      <c r="H1844" s="18"/>
      <c r="I1844" s="17" t="e">
        <f>#REF!-#REF!</f>
        <v>#REF!</v>
      </c>
      <c r="J1844" s="17" t="e">
        <f>#REF!-#REF!</f>
        <v>#REF!</v>
      </c>
    </row>
    <row r="1845" spans="1:10" ht="11.25" hidden="1" customHeight="1">
      <c r="A1845" s="2" t="s">
        <v>36</v>
      </c>
      <c r="B1845" s="3" t="s">
        <v>3734</v>
      </c>
      <c r="C1845" s="1" t="s">
        <v>3735</v>
      </c>
      <c r="D1845" s="18" t="e">
        <f>(#REF!+#REF!)-#REF!</f>
        <v>#REF!</v>
      </c>
      <c r="E1845" s="18"/>
      <c r="F1845" s="18"/>
      <c r="G1845" s="18"/>
      <c r="H1845" s="18"/>
      <c r="I1845" s="17" t="e">
        <f>#REF!-#REF!</f>
        <v>#REF!</v>
      </c>
      <c r="J1845" s="17" t="e">
        <f>#REF!-#REF!</f>
        <v>#REF!</v>
      </c>
    </row>
    <row r="1846" spans="1:10" ht="11.25" hidden="1" customHeight="1">
      <c r="A1846" s="2" t="s">
        <v>39</v>
      </c>
      <c r="B1846" s="3" t="s">
        <v>3736</v>
      </c>
      <c r="C1846" s="1" t="s">
        <v>3737</v>
      </c>
      <c r="D1846" s="18" t="e">
        <f>(#REF!+#REF!)-#REF!</f>
        <v>#REF!</v>
      </c>
      <c r="E1846" s="18"/>
      <c r="F1846" s="18"/>
      <c r="G1846" s="18"/>
      <c r="H1846" s="18"/>
      <c r="I1846" s="17" t="e">
        <f>#REF!-#REF!</f>
        <v>#REF!</v>
      </c>
      <c r="J1846" s="17" t="e">
        <f>#REF!-#REF!</f>
        <v>#REF!</v>
      </c>
    </row>
    <row r="1847" spans="1:10" ht="11.25" hidden="1" customHeight="1">
      <c r="A1847" s="2" t="s">
        <v>42</v>
      </c>
      <c r="B1847" s="3" t="s">
        <v>3738</v>
      </c>
      <c r="C1847" s="1" t="s">
        <v>3739</v>
      </c>
      <c r="D1847" s="18" t="e">
        <f>(#REF!+#REF!)-#REF!</f>
        <v>#REF!</v>
      </c>
      <c r="E1847" s="18"/>
      <c r="F1847" s="18"/>
      <c r="G1847" s="18"/>
      <c r="H1847" s="18"/>
      <c r="I1847" s="17" t="e">
        <f>#REF!-#REF!</f>
        <v>#REF!</v>
      </c>
      <c r="J1847" s="17" t="e">
        <f>#REF!-#REF!</f>
        <v>#REF!</v>
      </c>
    </row>
    <row r="1848" spans="1:10" ht="11.25" hidden="1" customHeight="1">
      <c r="A1848" s="2" t="s">
        <v>45</v>
      </c>
      <c r="B1848" s="3" t="s">
        <v>3740</v>
      </c>
      <c r="C1848" s="1" t="s">
        <v>3741</v>
      </c>
      <c r="D1848" s="18" t="e">
        <f>(#REF!+#REF!)-#REF!</f>
        <v>#REF!</v>
      </c>
      <c r="E1848" s="18"/>
      <c r="F1848" s="18"/>
      <c r="G1848" s="18"/>
      <c r="H1848" s="18"/>
      <c r="I1848" s="17" t="e">
        <f>#REF!-#REF!</f>
        <v>#REF!</v>
      </c>
      <c r="J1848" s="17" t="e">
        <f>#REF!-#REF!</f>
        <v>#REF!</v>
      </c>
    </row>
    <row r="1849" spans="1:10" ht="11.25" hidden="1" customHeight="1">
      <c r="A1849" s="2" t="s">
        <v>182</v>
      </c>
      <c r="B1849" s="3" t="s">
        <v>3742</v>
      </c>
      <c r="C1849" s="1" t="s">
        <v>3743</v>
      </c>
      <c r="D1849" s="18" t="e">
        <f>(#REF!+#REF!)-#REF!</f>
        <v>#REF!</v>
      </c>
      <c r="E1849" s="18"/>
      <c r="F1849" s="18"/>
      <c r="G1849" s="18"/>
      <c r="H1849" s="18"/>
      <c r="I1849" s="17" t="e">
        <f>#REF!-#REF!</f>
        <v>#REF!</v>
      </c>
      <c r="J1849" s="17" t="e">
        <f>#REF!-#REF!</f>
        <v>#REF!</v>
      </c>
    </row>
    <row r="1850" spans="1:10" ht="11.25" hidden="1" customHeight="1">
      <c r="A1850" s="2" t="s">
        <v>51</v>
      </c>
      <c r="B1850" s="3" t="s">
        <v>3744</v>
      </c>
      <c r="C1850" s="1" t="s">
        <v>3745</v>
      </c>
      <c r="D1850" s="18" t="e">
        <f>(#REF!+#REF!)-#REF!</f>
        <v>#REF!</v>
      </c>
      <c r="E1850" s="18"/>
      <c r="F1850" s="18"/>
      <c r="G1850" s="18"/>
      <c r="H1850" s="18"/>
      <c r="I1850" s="17" t="e">
        <f>#REF!-#REF!</f>
        <v>#REF!</v>
      </c>
      <c r="J1850" s="17" t="e">
        <f>#REF!-#REF!</f>
        <v>#REF!</v>
      </c>
    </row>
    <row r="1851" spans="1:10" ht="11.25" hidden="1" customHeight="1">
      <c r="A1851" s="2" t="s">
        <v>54</v>
      </c>
      <c r="B1851" s="3" t="s">
        <v>3746</v>
      </c>
      <c r="C1851" s="1" t="s">
        <v>3747</v>
      </c>
      <c r="D1851" s="18" t="e">
        <f>(#REF!+#REF!)-#REF!</f>
        <v>#REF!</v>
      </c>
      <c r="E1851" s="18"/>
      <c r="F1851" s="18"/>
      <c r="G1851" s="18"/>
      <c r="H1851" s="18"/>
      <c r="I1851" s="17" t="e">
        <f>#REF!-#REF!</f>
        <v>#REF!</v>
      </c>
      <c r="J1851" s="17" t="e">
        <f>#REF!-#REF!</f>
        <v>#REF!</v>
      </c>
    </row>
    <row r="1852" spans="1:10" ht="22.5" hidden="1" customHeight="1">
      <c r="A1852" s="2" t="s">
        <v>63</v>
      </c>
      <c r="B1852" s="3" t="s">
        <v>3748</v>
      </c>
      <c r="C1852" s="1" t="s">
        <v>3749</v>
      </c>
      <c r="D1852" s="18" t="e">
        <f>(#REF!+#REF!)-#REF!</f>
        <v>#REF!</v>
      </c>
      <c r="E1852" s="18"/>
      <c r="F1852" s="18"/>
      <c r="G1852" s="18"/>
      <c r="H1852" s="18"/>
      <c r="I1852" s="17" t="e">
        <f>#REF!-#REF!</f>
        <v>#REF!</v>
      </c>
      <c r="J1852" s="17" t="e">
        <f>#REF!-#REF!</f>
        <v>#REF!</v>
      </c>
    </row>
    <row r="1853" spans="1:10" ht="11.25" hidden="1" customHeight="1">
      <c r="A1853" s="2" t="s">
        <v>66</v>
      </c>
      <c r="B1853" s="3" t="s">
        <v>3750</v>
      </c>
      <c r="C1853" s="1" t="s">
        <v>3751</v>
      </c>
      <c r="D1853" s="18" t="e">
        <f>(#REF!+#REF!)-#REF!</f>
        <v>#REF!</v>
      </c>
      <c r="E1853" s="18"/>
      <c r="F1853" s="18"/>
      <c r="G1853" s="18"/>
      <c r="H1853" s="18"/>
      <c r="I1853" s="17" t="e">
        <f>#REF!-#REF!</f>
        <v>#REF!</v>
      </c>
      <c r="J1853" s="17" t="e">
        <f>#REF!-#REF!</f>
        <v>#REF!</v>
      </c>
    </row>
    <row r="1854" spans="1:10" ht="11.25" hidden="1" customHeight="1">
      <c r="A1854" s="2" t="s">
        <v>69</v>
      </c>
      <c r="B1854" s="3" t="s">
        <v>3752</v>
      </c>
      <c r="C1854" s="1" t="s">
        <v>3753</v>
      </c>
      <c r="D1854" s="18" t="e">
        <f>(#REF!+#REF!)-#REF!</f>
        <v>#REF!</v>
      </c>
      <c r="E1854" s="18"/>
      <c r="F1854" s="18"/>
      <c r="G1854" s="18"/>
      <c r="H1854" s="18"/>
      <c r="I1854" s="17" t="e">
        <f>#REF!-#REF!</f>
        <v>#REF!</v>
      </c>
      <c r="J1854" s="17" t="e">
        <f>#REF!-#REF!</f>
        <v>#REF!</v>
      </c>
    </row>
    <row r="1855" spans="1:10" ht="11.25" hidden="1" customHeight="1">
      <c r="A1855" s="2" t="s">
        <v>72</v>
      </c>
      <c r="B1855" s="3" t="s">
        <v>3754</v>
      </c>
      <c r="C1855" s="1" t="s">
        <v>3755</v>
      </c>
      <c r="D1855" s="18" t="e">
        <f>(#REF!+#REF!)-#REF!</f>
        <v>#REF!</v>
      </c>
      <c r="E1855" s="18"/>
      <c r="F1855" s="18"/>
      <c r="G1855" s="18"/>
      <c r="H1855" s="18"/>
      <c r="I1855" s="17" t="e">
        <f>#REF!-#REF!</f>
        <v>#REF!</v>
      </c>
      <c r="J1855" s="17" t="e">
        <f>#REF!-#REF!</f>
        <v>#REF!</v>
      </c>
    </row>
    <row r="1856" spans="1:10" ht="22.5" hidden="1" customHeight="1">
      <c r="A1856" s="2" t="s">
        <v>75</v>
      </c>
      <c r="B1856" s="3" t="s">
        <v>3756</v>
      </c>
      <c r="C1856" s="1" t="s">
        <v>3757</v>
      </c>
      <c r="D1856" s="18" t="e">
        <f>(#REF!+#REF!)-#REF!</f>
        <v>#REF!</v>
      </c>
      <c r="E1856" s="18"/>
      <c r="F1856" s="18"/>
      <c r="G1856" s="18"/>
      <c r="H1856" s="18"/>
      <c r="I1856" s="17" t="e">
        <f>#REF!-#REF!</f>
        <v>#REF!</v>
      </c>
      <c r="J1856" s="17" t="e">
        <f>#REF!-#REF!</f>
        <v>#REF!</v>
      </c>
    </row>
    <row r="1857" spans="1:10" ht="33.75" hidden="1" customHeight="1">
      <c r="A1857" s="2" t="s">
        <v>78</v>
      </c>
      <c r="B1857" s="3" t="s">
        <v>3758</v>
      </c>
      <c r="C1857" s="1" t="s">
        <v>3759</v>
      </c>
      <c r="D1857" s="18" t="e">
        <f>(#REF!+#REF!)-#REF!</f>
        <v>#REF!</v>
      </c>
      <c r="E1857" s="18"/>
      <c r="F1857" s="18"/>
      <c r="G1857" s="18"/>
      <c r="H1857" s="18"/>
      <c r="I1857" s="17" t="e">
        <f>#REF!-#REF!</f>
        <v>#REF!</v>
      </c>
      <c r="J1857" s="17" t="e">
        <f>#REF!-#REF!</f>
        <v>#REF!</v>
      </c>
    </row>
    <row r="1858" spans="1:10" ht="11.25" hidden="1" customHeight="1">
      <c r="A1858" s="2" t="s">
        <v>81</v>
      </c>
      <c r="B1858" s="3" t="s">
        <v>3760</v>
      </c>
      <c r="C1858" s="1" t="s">
        <v>3761</v>
      </c>
      <c r="D1858" s="18" t="e">
        <f>(#REF!+#REF!)-#REF!</f>
        <v>#REF!</v>
      </c>
      <c r="E1858" s="18"/>
      <c r="F1858" s="18"/>
      <c r="G1858" s="18"/>
      <c r="H1858" s="18"/>
      <c r="I1858" s="17" t="e">
        <f>#REF!-#REF!</f>
        <v>#REF!</v>
      </c>
      <c r="J1858" s="17" t="e">
        <f>#REF!-#REF!</f>
        <v>#REF!</v>
      </c>
    </row>
    <row r="1859" spans="1:10" ht="22.5" hidden="1" customHeight="1">
      <c r="A1859" s="2" t="s">
        <v>84</v>
      </c>
      <c r="B1859" s="3" t="s">
        <v>3762</v>
      </c>
      <c r="C1859" s="1" t="s">
        <v>3763</v>
      </c>
      <c r="D1859" s="18" t="e">
        <f>(#REF!+#REF!)-#REF!</f>
        <v>#REF!</v>
      </c>
      <c r="E1859" s="18"/>
      <c r="F1859" s="18"/>
      <c r="G1859" s="18"/>
      <c r="H1859" s="18"/>
      <c r="I1859" s="17" t="e">
        <f>#REF!-#REF!</f>
        <v>#REF!</v>
      </c>
      <c r="J1859" s="17" t="e">
        <f>#REF!-#REF!</f>
        <v>#REF!</v>
      </c>
    </row>
    <row r="1860" spans="1:10" ht="22.5" hidden="1" customHeight="1">
      <c r="A1860" s="2" t="s">
        <v>87</v>
      </c>
      <c r="B1860" s="3" t="s">
        <v>3764</v>
      </c>
      <c r="C1860" s="1" t="s">
        <v>3765</v>
      </c>
      <c r="D1860" s="18" t="e">
        <f>(#REF!+#REF!)-#REF!</f>
        <v>#REF!</v>
      </c>
      <c r="E1860" s="18"/>
      <c r="F1860" s="18"/>
      <c r="G1860" s="18"/>
      <c r="H1860" s="18"/>
      <c r="I1860" s="17" t="e">
        <f>#REF!-#REF!</f>
        <v>#REF!</v>
      </c>
      <c r="J1860" s="17" t="e">
        <f>#REF!-#REF!</f>
        <v>#REF!</v>
      </c>
    </row>
    <row r="1861" spans="1:10" ht="11.25" hidden="1" customHeight="1">
      <c r="A1861" s="2" t="s">
        <v>90</v>
      </c>
      <c r="B1861" s="3" t="s">
        <v>3766</v>
      </c>
      <c r="C1861" s="1" t="s">
        <v>3767</v>
      </c>
      <c r="D1861" s="18" t="e">
        <f>(#REF!+#REF!)-#REF!</f>
        <v>#REF!</v>
      </c>
      <c r="E1861" s="18"/>
      <c r="F1861" s="18"/>
      <c r="G1861" s="18"/>
      <c r="H1861" s="18"/>
      <c r="I1861" s="17" t="e">
        <f>#REF!-#REF!</f>
        <v>#REF!</v>
      </c>
      <c r="J1861" s="17" t="e">
        <f>#REF!-#REF!</f>
        <v>#REF!</v>
      </c>
    </row>
    <row r="1862" spans="1:10" ht="11.25" hidden="1" customHeight="1">
      <c r="A1862" s="2" t="s">
        <v>93</v>
      </c>
      <c r="B1862" s="3" t="s">
        <v>3768</v>
      </c>
      <c r="C1862" s="1" t="s">
        <v>3769</v>
      </c>
      <c r="D1862" s="18" t="e">
        <f>(#REF!+#REF!)-#REF!</f>
        <v>#REF!</v>
      </c>
      <c r="E1862" s="18"/>
      <c r="F1862" s="18"/>
      <c r="G1862" s="18"/>
      <c r="H1862" s="18"/>
      <c r="I1862" s="17" t="e">
        <f>#REF!-#REF!</f>
        <v>#REF!</v>
      </c>
      <c r="J1862" s="17" t="e">
        <f>#REF!-#REF!</f>
        <v>#REF!</v>
      </c>
    </row>
    <row r="1863" spans="1:10" ht="33.75" hidden="1" customHeight="1">
      <c r="A1863" s="2" t="s">
        <v>96</v>
      </c>
      <c r="B1863" s="3" t="s">
        <v>3770</v>
      </c>
      <c r="C1863" s="1" t="s">
        <v>3771</v>
      </c>
      <c r="D1863" s="18" t="e">
        <f>(#REF!+#REF!)-#REF!</f>
        <v>#REF!</v>
      </c>
      <c r="E1863" s="18"/>
      <c r="F1863" s="18"/>
      <c r="G1863" s="18"/>
      <c r="H1863" s="18"/>
      <c r="I1863" s="17" t="e">
        <f>#REF!-#REF!</f>
        <v>#REF!</v>
      </c>
      <c r="J1863" s="17" t="e">
        <f>#REF!-#REF!</f>
        <v>#REF!</v>
      </c>
    </row>
    <row r="1864" spans="1:10" ht="11.25" hidden="1" customHeight="1">
      <c r="A1864" s="2" t="s">
        <v>99</v>
      </c>
      <c r="B1864" s="3" t="s">
        <v>3772</v>
      </c>
      <c r="C1864" s="1" t="s">
        <v>3773</v>
      </c>
      <c r="D1864" s="18" t="e">
        <f>(#REF!+#REF!)-#REF!</f>
        <v>#REF!</v>
      </c>
      <c r="E1864" s="18"/>
      <c r="F1864" s="18"/>
      <c r="G1864" s="18"/>
      <c r="H1864" s="18"/>
      <c r="I1864" s="17" t="e">
        <f>#REF!-#REF!</f>
        <v>#REF!</v>
      </c>
      <c r="J1864" s="17" t="e">
        <f>#REF!-#REF!</f>
        <v>#REF!</v>
      </c>
    </row>
    <row r="1865" spans="1:10" ht="33.75" hidden="1" customHeight="1">
      <c r="A1865" s="2" t="s">
        <v>102</v>
      </c>
      <c r="B1865" s="3" t="s">
        <v>3774</v>
      </c>
      <c r="C1865" s="1" t="s">
        <v>3775</v>
      </c>
      <c r="D1865" s="18" t="e">
        <f>(#REF!+#REF!)-#REF!</f>
        <v>#REF!</v>
      </c>
      <c r="E1865" s="18"/>
      <c r="F1865" s="18"/>
      <c r="G1865" s="18"/>
      <c r="H1865" s="18"/>
      <c r="I1865" s="17" t="e">
        <f>#REF!-#REF!</f>
        <v>#REF!</v>
      </c>
      <c r="J1865" s="17" t="e">
        <f>#REF!-#REF!</f>
        <v>#REF!</v>
      </c>
    </row>
    <row r="1866" spans="1:10" ht="11.25" hidden="1" customHeight="1">
      <c r="A1866" s="2" t="s">
        <v>107</v>
      </c>
      <c r="B1866" s="3" t="s">
        <v>3776</v>
      </c>
      <c r="C1866" s="1" t="s">
        <v>3777</v>
      </c>
      <c r="D1866" s="18" t="e">
        <f>(#REF!+#REF!)-#REF!</f>
        <v>#REF!</v>
      </c>
      <c r="E1866" s="18"/>
      <c r="F1866" s="18"/>
      <c r="G1866" s="18"/>
      <c r="H1866" s="18"/>
      <c r="I1866" s="17" t="e">
        <f>#REF!-#REF!</f>
        <v>#REF!</v>
      </c>
      <c r="J1866" s="17" t="e">
        <f>#REF!-#REF!</f>
        <v>#REF!</v>
      </c>
    </row>
    <row r="1867" spans="1:10" ht="11.25" hidden="1" customHeight="1">
      <c r="A1867" s="2" t="s">
        <v>126</v>
      </c>
      <c r="B1867" s="3" t="s">
        <v>3778</v>
      </c>
      <c r="C1867" s="1" t="s">
        <v>3779</v>
      </c>
      <c r="D1867" s="18" t="e">
        <f>(#REF!+#REF!)-#REF!</f>
        <v>#REF!</v>
      </c>
      <c r="E1867" s="18"/>
      <c r="F1867" s="18"/>
      <c r="G1867" s="18"/>
      <c r="H1867" s="18"/>
      <c r="I1867" s="17" t="e">
        <f>#REF!-#REF!</f>
        <v>#REF!</v>
      </c>
      <c r="J1867" s="17" t="e">
        <f>#REF!-#REF!</f>
        <v>#REF!</v>
      </c>
    </row>
    <row r="1868" spans="1:10" ht="11.25" hidden="1" customHeight="1">
      <c r="A1868" s="2" t="s">
        <v>129</v>
      </c>
      <c r="B1868" s="3" t="s">
        <v>3780</v>
      </c>
      <c r="C1868" s="1" t="s">
        <v>3781</v>
      </c>
      <c r="D1868" s="18" t="e">
        <f>(#REF!+#REF!)-#REF!</f>
        <v>#REF!</v>
      </c>
      <c r="E1868" s="18"/>
      <c r="F1868" s="18"/>
      <c r="G1868" s="18"/>
      <c r="H1868" s="18"/>
      <c r="I1868" s="17" t="e">
        <f>#REF!-#REF!</f>
        <v>#REF!</v>
      </c>
      <c r="J1868" s="17" t="e">
        <f>#REF!-#REF!</f>
        <v>#REF!</v>
      </c>
    </row>
    <row r="1869" spans="1:10" ht="22.5" hidden="1" customHeight="1">
      <c r="A1869" s="2" t="s">
        <v>132</v>
      </c>
      <c r="B1869" s="3" t="s">
        <v>3782</v>
      </c>
      <c r="C1869" s="1" t="s">
        <v>3783</v>
      </c>
      <c r="D1869" s="18" t="e">
        <f>(#REF!+#REF!)-#REF!</f>
        <v>#REF!</v>
      </c>
      <c r="E1869" s="18"/>
      <c r="F1869" s="18"/>
      <c r="G1869" s="18"/>
      <c r="H1869" s="18"/>
      <c r="I1869" s="17" t="e">
        <f>#REF!-#REF!</f>
        <v>#REF!</v>
      </c>
      <c r="J1869" s="17" t="e">
        <f>#REF!-#REF!</f>
        <v>#REF!</v>
      </c>
    </row>
    <row r="1870" spans="1:10" ht="22.5" hidden="1" customHeight="1">
      <c r="A1870" s="2" t="s">
        <v>135</v>
      </c>
      <c r="B1870" s="3" t="s">
        <v>3784</v>
      </c>
      <c r="C1870" s="1" t="s">
        <v>3785</v>
      </c>
      <c r="D1870" s="18" t="e">
        <f>(#REF!+#REF!)-#REF!</f>
        <v>#REF!</v>
      </c>
      <c r="E1870" s="18"/>
      <c r="F1870" s="18"/>
      <c r="G1870" s="18"/>
      <c r="H1870" s="18"/>
      <c r="I1870" s="17" t="e">
        <f>#REF!-#REF!</f>
        <v>#REF!</v>
      </c>
      <c r="J1870" s="17" t="e">
        <f>#REF!-#REF!</f>
        <v>#REF!</v>
      </c>
    </row>
    <row r="1871" spans="1:10" ht="11.25" hidden="1" customHeight="1">
      <c r="A1871" s="2" t="s">
        <v>138</v>
      </c>
      <c r="B1871" s="3" t="s">
        <v>3786</v>
      </c>
      <c r="C1871" s="1" t="s">
        <v>3787</v>
      </c>
      <c r="D1871" s="18" t="e">
        <f>(#REF!+#REF!)-#REF!</f>
        <v>#REF!</v>
      </c>
      <c r="E1871" s="18"/>
      <c r="F1871" s="18"/>
      <c r="G1871" s="18"/>
      <c r="H1871" s="18"/>
      <c r="I1871" s="17" t="e">
        <f>#REF!-#REF!</f>
        <v>#REF!</v>
      </c>
      <c r="J1871" s="17" t="e">
        <f>#REF!-#REF!</f>
        <v>#REF!</v>
      </c>
    </row>
    <row r="1872" spans="1:10" ht="11.25" hidden="1" customHeight="1">
      <c r="A1872" s="2" t="s">
        <v>155</v>
      </c>
      <c r="B1872" s="3" t="s">
        <v>3788</v>
      </c>
      <c r="C1872" s="1" t="s">
        <v>3789</v>
      </c>
      <c r="D1872" s="18" t="e">
        <f>(#REF!+#REF!)-#REF!</f>
        <v>#REF!</v>
      </c>
      <c r="E1872" s="18"/>
      <c r="F1872" s="18"/>
      <c r="G1872" s="18"/>
      <c r="H1872" s="18"/>
      <c r="I1872" s="17" t="e">
        <f>#REF!-#REF!</f>
        <v>#REF!</v>
      </c>
      <c r="J1872" s="17" t="e">
        <f>#REF!-#REF!</f>
        <v>#REF!</v>
      </c>
    </row>
    <row r="1873" spans="1:10" ht="22.5" hidden="1" customHeight="1">
      <c r="A1873" s="2" t="s">
        <v>158</v>
      </c>
      <c r="B1873" s="3" t="s">
        <v>3790</v>
      </c>
      <c r="C1873" s="1" t="s">
        <v>3791</v>
      </c>
      <c r="D1873" s="18" t="e">
        <f>(#REF!+#REF!)-#REF!</f>
        <v>#REF!</v>
      </c>
      <c r="E1873" s="18"/>
      <c r="F1873" s="18"/>
      <c r="G1873" s="18"/>
      <c r="H1873" s="18"/>
      <c r="I1873" s="17" t="e">
        <f>#REF!-#REF!</f>
        <v>#REF!</v>
      </c>
      <c r="J1873" s="17" t="e">
        <f>#REF!-#REF!</f>
        <v>#REF!</v>
      </c>
    </row>
    <row r="1874" spans="1:10" ht="11.25" hidden="1" customHeight="1">
      <c r="A1874" s="2" t="s">
        <v>3792</v>
      </c>
      <c r="B1874" s="3" t="s">
        <v>3793</v>
      </c>
      <c r="C1874" s="1" t="s">
        <v>3794</v>
      </c>
      <c r="D1874" s="18" t="e">
        <f>(#REF!+#REF!)-#REF!</f>
        <v>#REF!</v>
      </c>
      <c r="E1874" s="18"/>
      <c r="F1874" s="18"/>
      <c r="G1874" s="18"/>
      <c r="H1874" s="18"/>
      <c r="I1874" s="17" t="e">
        <f>#REF!-#REF!</f>
        <v>#REF!</v>
      </c>
      <c r="J1874" s="17" t="e">
        <f>#REF!-#REF!</f>
        <v>#REF!</v>
      </c>
    </row>
    <row r="1875" spans="1:10" ht="11.25" hidden="1" customHeight="1">
      <c r="A1875" s="2" t="s">
        <v>18</v>
      </c>
      <c r="B1875" s="3" t="s">
        <v>3795</v>
      </c>
      <c r="C1875" s="1" t="s">
        <v>3796</v>
      </c>
      <c r="D1875" s="18" t="e">
        <f>(#REF!+#REF!)-#REF!</f>
        <v>#REF!</v>
      </c>
      <c r="E1875" s="18"/>
      <c r="F1875" s="18"/>
      <c r="G1875" s="18"/>
      <c r="H1875" s="18"/>
      <c r="I1875" s="17" t="e">
        <f>#REF!-#REF!</f>
        <v>#REF!</v>
      </c>
      <c r="J1875" s="17" t="e">
        <f>#REF!-#REF!</f>
        <v>#REF!</v>
      </c>
    </row>
    <row r="1876" spans="1:10" ht="22.5" hidden="1" customHeight="1">
      <c r="A1876" s="2" t="s">
        <v>21</v>
      </c>
      <c r="B1876" s="3" t="s">
        <v>3797</v>
      </c>
      <c r="C1876" s="1" t="s">
        <v>3798</v>
      </c>
      <c r="D1876" s="18" t="e">
        <f>(#REF!+#REF!)-#REF!</f>
        <v>#REF!</v>
      </c>
      <c r="E1876" s="18"/>
      <c r="F1876" s="18"/>
      <c r="G1876" s="18"/>
      <c r="H1876" s="18"/>
      <c r="I1876" s="17" t="e">
        <f>#REF!-#REF!</f>
        <v>#REF!</v>
      </c>
      <c r="J1876" s="17" t="e">
        <f>#REF!-#REF!</f>
        <v>#REF!</v>
      </c>
    </row>
    <row r="1877" spans="1:10" ht="11.25" hidden="1" customHeight="1">
      <c r="A1877" s="2" t="s">
        <v>24</v>
      </c>
      <c r="B1877" s="3" t="s">
        <v>3799</v>
      </c>
      <c r="C1877" s="1" t="s">
        <v>3800</v>
      </c>
      <c r="D1877" s="18" t="e">
        <f>(#REF!+#REF!)-#REF!</f>
        <v>#REF!</v>
      </c>
      <c r="E1877" s="18"/>
      <c r="F1877" s="18"/>
      <c r="G1877" s="18"/>
      <c r="H1877" s="18"/>
      <c r="I1877" s="17" t="e">
        <f>#REF!-#REF!</f>
        <v>#REF!</v>
      </c>
      <c r="J1877" s="17" t="e">
        <f>#REF!-#REF!</f>
        <v>#REF!</v>
      </c>
    </row>
    <row r="1878" spans="1:10" ht="11.25" hidden="1" customHeight="1">
      <c r="A1878" s="2" t="s">
        <v>27</v>
      </c>
      <c r="B1878" s="3" t="s">
        <v>3801</v>
      </c>
      <c r="C1878" s="1" t="s">
        <v>3802</v>
      </c>
      <c r="D1878" s="18" t="e">
        <f>(#REF!+#REF!)-#REF!</f>
        <v>#REF!</v>
      </c>
      <c r="E1878" s="18"/>
      <c r="F1878" s="18"/>
      <c r="G1878" s="18"/>
      <c r="H1878" s="18"/>
      <c r="I1878" s="17" t="e">
        <f>#REF!-#REF!</f>
        <v>#REF!</v>
      </c>
      <c r="J1878" s="17" t="e">
        <f>#REF!-#REF!</f>
        <v>#REF!</v>
      </c>
    </row>
    <row r="1879" spans="1:10" ht="11.25" hidden="1" customHeight="1">
      <c r="A1879" s="2" t="s">
        <v>30</v>
      </c>
      <c r="B1879" s="3" t="s">
        <v>3803</v>
      </c>
      <c r="C1879" s="1" t="s">
        <v>3804</v>
      </c>
      <c r="D1879" s="18" t="e">
        <f>(#REF!+#REF!)-#REF!</f>
        <v>#REF!</v>
      </c>
      <c r="E1879" s="18"/>
      <c r="F1879" s="18"/>
      <c r="G1879" s="18"/>
      <c r="H1879" s="18"/>
      <c r="I1879" s="17" t="e">
        <f>#REF!-#REF!</f>
        <v>#REF!</v>
      </c>
      <c r="J1879" s="17" t="e">
        <f>#REF!-#REF!</f>
        <v>#REF!</v>
      </c>
    </row>
    <row r="1880" spans="1:10" ht="11.25" hidden="1" customHeight="1">
      <c r="A1880" s="2" t="s">
        <v>36</v>
      </c>
      <c r="B1880" s="3" t="s">
        <v>3805</v>
      </c>
      <c r="C1880" s="1" t="s">
        <v>3806</v>
      </c>
      <c r="D1880" s="18" t="e">
        <f>(#REF!+#REF!)-#REF!</f>
        <v>#REF!</v>
      </c>
      <c r="E1880" s="18"/>
      <c r="F1880" s="18"/>
      <c r="G1880" s="18"/>
      <c r="H1880" s="18"/>
      <c r="I1880" s="17" t="e">
        <f>#REF!-#REF!</f>
        <v>#REF!</v>
      </c>
      <c r="J1880" s="17" t="e">
        <f>#REF!-#REF!</f>
        <v>#REF!</v>
      </c>
    </row>
    <row r="1881" spans="1:10" ht="11.25" hidden="1" customHeight="1">
      <c r="A1881" s="2" t="s">
        <v>39</v>
      </c>
      <c r="B1881" s="3" t="s">
        <v>3807</v>
      </c>
      <c r="C1881" s="1" t="s">
        <v>3808</v>
      </c>
      <c r="D1881" s="18" t="e">
        <f>(#REF!+#REF!)-#REF!</f>
        <v>#REF!</v>
      </c>
      <c r="E1881" s="18"/>
      <c r="F1881" s="18"/>
      <c r="G1881" s="18"/>
      <c r="H1881" s="18"/>
      <c r="I1881" s="17" t="e">
        <f>#REF!-#REF!</f>
        <v>#REF!</v>
      </c>
      <c r="J1881" s="17" t="e">
        <f>#REF!-#REF!</f>
        <v>#REF!</v>
      </c>
    </row>
    <row r="1882" spans="1:10" ht="11.25" hidden="1" customHeight="1">
      <c r="A1882" s="2" t="s">
        <v>42</v>
      </c>
      <c r="B1882" s="3" t="s">
        <v>3809</v>
      </c>
      <c r="C1882" s="1" t="s">
        <v>3810</v>
      </c>
      <c r="D1882" s="18" t="e">
        <f>(#REF!+#REF!)-#REF!</f>
        <v>#REF!</v>
      </c>
      <c r="E1882" s="18"/>
      <c r="F1882" s="18"/>
      <c r="G1882" s="18"/>
      <c r="H1882" s="18"/>
      <c r="I1882" s="17" t="e">
        <f>#REF!-#REF!</f>
        <v>#REF!</v>
      </c>
      <c r="J1882" s="17" t="e">
        <f>#REF!-#REF!</f>
        <v>#REF!</v>
      </c>
    </row>
    <row r="1883" spans="1:10" ht="11.25" hidden="1" customHeight="1">
      <c r="A1883" s="2" t="s">
        <v>45</v>
      </c>
      <c r="B1883" s="3" t="s">
        <v>3811</v>
      </c>
      <c r="C1883" s="1" t="s">
        <v>3812</v>
      </c>
      <c r="D1883" s="18" t="e">
        <f>(#REF!+#REF!)-#REF!</f>
        <v>#REF!</v>
      </c>
      <c r="E1883" s="18"/>
      <c r="F1883" s="18"/>
      <c r="G1883" s="18"/>
      <c r="H1883" s="18"/>
      <c r="I1883" s="17" t="e">
        <f>#REF!-#REF!</f>
        <v>#REF!</v>
      </c>
      <c r="J1883" s="17" t="e">
        <f>#REF!-#REF!</f>
        <v>#REF!</v>
      </c>
    </row>
    <row r="1884" spans="1:10" ht="11.25" hidden="1" customHeight="1">
      <c r="A1884" s="2" t="s">
        <v>182</v>
      </c>
      <c r="B1884" s="3" t="s">
        <v>3813</v>
      </c>
      <c r="C1884" s="1" t="s">
        <v>3814</v>
      </c>
      <c r="D1884" s="18" t="e">
        <f>(#REF!+#REF!)-#REF!</f>
        <v>#REF!</v>
      </c>
      <c r="E1884" s="18"/>
      <c r="F1884" s="18"/>
      <c r="G1884" s="18"/>
      <c r="H1884" s="18"/>
      <c r="I1884" s="17" t="e">
        <f>#REF!-#REF!</f>
        <v>#REF!</v>
      </c>
      <c r="J1884" s="17" t="e">
        <f>#REF!-#REF!</f>
        <v>#REF!</v>
      </c>
    </row>
    <row r="1885" spans="1:10" ht="11.25" hidden="1" customHeight="1">
      <c r="A1885" s="2" t="s">
        <v>51</v>
      </c>
      <c r="B1885" s="3" t="s">
        <v>3815</v>
      </c>
      <c r="C1885" s="1" t="s">
        <v>3816</v>
      </c>
      <c r="D1885" s="18" t="e">
        <f>(#REF!+#REF!)-#REF!</f>
        <v>#REF!</v>
      </c>
      <c r="E1885" s="18"/>
      <c r="F1885" s="18"/>
      <c r="G1885" s="18"/>
      <c r="H1885" s="18"/>
      <c r="I1885" s="17" t="e">
        <f>#REF!-#REF!</f>
        <v>#REF!</v>
      </c>
      <c r="J1885" s="17" t="e">
        <f>#REF!-#REF!</f>
        <v>#REF!</v>
      </c>
    </row>
    <row r="1886" spans="1:10" ht="11.25" hidden="1" customHeight="1">
      <c r="A1886" s="2" t="s">
        <v>54</v>
      </c>
      <c r="B1886" s="3" t="s">
        <v>3817</v>
      </c>
      <c r="C1886" s="1" t="s">
        <v>3818</v>
      </c>
      <c r="D1886" s="18" t="e">
        <f>(#REF!+#REF!)-#REF!</f>
        <v>#REF!</v>
      </c>
      <c r="E1886" s="18"/>
      <c r="F1886" s="18"/>
      <c r="G1886" s="18"/>
      <c r="H1886" s="18"/>
      <c r="I1886" s="17" t="e">
        <f>#REF!-#REF!</f>
        <v>#REF!</v>
      </c>
      <c r="J1886" s="17" t="e">
        <f>#REF!-#REF!</f>
        <v>#REF!</v>
      </c>
    </row>
    <row r="1887" spans="1:10" ht="22.5" hidden="1" customHeight="1">
      <c r="A1887" s="2" t="s">
        <v>63</v>
      </c>
      <c r="B1887" s="3" t="s">
        <v>3819</v>
      </c>
      <c r="C1887" s="1" t="s">
        <v>3820</v>
      </c>
      <c r="D1887" s="18" t="e">
        <f>(#REF!+#REF!)-#REF!</f>
        <v>#REF!</v>
      </c>
      <c r="E1887" s="18"/>
      <c r="F1887" s="18"/>
      <c r="G1887" s="18"/>
      <c r="H1887" s="18"/>
      <c r="I1887" s="17" t="e">
        <f>#REF!-#REF!</f>
        <v>#REF!</v>
      </c>
      <c r="J1887" s="17" t="e">
        <f>#REF!-#REF!</f>
        <v>#REF!</v>
      </c>
    </row>
    <row r="1888" spans="1:10" ht="11.25" hidden="1" customHeight="1">
      <c r="A1888" s="2" t="s">
        <v>66</v>
      </c>
      <c r="B1888" s="3" t="s">
        <v>3821</v>
      </c>
      <c r="C1888" s="1" t="s">
        <v>3822</v>
      </c>
      <c r="D1888" s="18" t="e">
        <f>(#REF!+#REF!)-#REF!</f>
        <v>#REF!</v>
      </c>
      <c r="E1888" s="18"/>
      <c r="F1888" s="18"/>
      <c r="G1888" s="18"/>
      <c r="H1888" s="18"/>
      <c r="I1888" s="17" t="e">
        <f>#REF!-#REF!</f>
        <v>#REF!</v>
      </c>
      <c r="J1888" s="17" t="e">
        <f>#REF!-#REF!</f>
        <v>#REF!</v>
      </c>
    </row>
    <row r="1889" spans="1:10" ht="11.25" hidden="1" customHeight="1">
      <c r="A1889" s="2" t="s">
        <v>69</v>
      </c>
      <c r="B1889" s="3" t="s">
        <v>3823</v>
      </c>
      <c r="C1889" s="1" t="s">
        <v>3824</v>
      </c>
      <c r="D1889" s="18" t="e">
        <f>(#REF!+#REF!)-#REF!</f>
        <v>#REF!</v>
      </c>
      <c r="E1889" s="18"/>
      <c r="F1889" s="18"/>
      <c r="G1889" s="18"/>
      <c r="H1889" s="18"/>
      <c r="I1889" s="17" t="e">
        <f>#REF!-#REF!</f>
        <v>#REF!</v>
      </c>
      <c r="J1889" s="17" t="e">
        <f>#REF!-#REF!</f>
        <v>#REF!</v>
      </c>
    </row>
    <row r="1890" spans="1:10" ht="11.25" hidden="1" customHeight="1">
      <c r="A1890" s="2" t="s">
        <v>72</v>
      </c>
      <c r="B1890" s="3" t="s">
        <v>3825</v>
      </c>
      <c r="C1890" s="1" t="s">
        <v>3826</v>
      </c>
      <c r="D1890" s="18" t="e">
        <f>(#REF!+#REF!)-#REF!</f>
        <v>#REF!</v>
      </c>
      <c r="E1890" s="18"/>
      <c r="F1890" s="18"/>
      <c r="G1890" s="18"/>
      <c r="H1890" s="18"/>
      <c r="I1890" s="17" t="e">
        <f>#REF!-#REF!</f>
        <v>#REF!</v>
      </c>
      <c r="J1890" s="17" t="e">
        <f>#REF!-#REF!</f>
        <v>#REF!</v>
      </c>
    </row>
    <row r="1891" spans="1:10" ht="22.5" hidden="1" customHeight="1">
      <c r="A1891" s="2" t="s">
        <v>75</v>
      </c>
      <c r="B1891" s="3" t="s">
        <v>3827</v>
      </c>
      <c r="C1891" s="1" t="s">
        <v>3828</v>
      </c>
      <c r="D1891" s="18" t="e">
        <f>(#REF!+#REF!)-#REF!</f>
        <v>#REF!</v>
      </c>
      <c r="E1891" s="18"/>
      <c r="F1891" s="18"/>
      <c r="G1891" s="18"/>
      <c r="H1891" s="18"/>
      <c r="I1891" s="17" t="e">
        <f>#REF!-#REF!</f>
        <v>#REF!</v>
      </c>
      <c r="J1891" s="17" t="e">
        <f>#REF!-#REF!</f>
        <v>#REF!</v>
      </c>
    </row>
    <row r="1892" spans="1:10" ht="33.75" hidden="1" customHeight="1">
      <c r="A1892" s="2" t="s">
        <v>78</v>
      </c>
      <c r="B1892" s="3" t="s">
        <v>3829</v>
      </c>
      <c r="C1892" s="1" t="s">
        <v>3830</v>
      </c>
      <c r="D1892" s="18" t="e">
        <f>(#REF!+#REF!)-#REF!</f>
        <v>#REF!</v>
      </c>
      <c r="E1892" s="18"/>
      <c r="F1892" s="18"/>
      <c r="G1892" s="18"/>
      <c r="H1892" s="18"/>
      <c r="I1892" s="17" t="e">
        <f>#REF!-#REF!</f>
        <v>#REF!</v>
      </c>
      <c r="J1892" s="17" t="e">
        <f>#REF!-#REF!</f>
        <v>#REF!</v>
      </c>
    </row>
    <row r="1893" spans="1:10" ht="11.25" hidden="1" customHeight="1">
      <c r="A1893" s="2" t="s">
        <v>81</v>
      </c>
      <c r="B1893" s="3" t="s">
        <v>3831</v>
      </c>
      <c r="C1893" s="1" t="s">
        <v>3832</v>
      </c>
      <c r="D1893" s="18" t="e">
        <f>(#REF!+#REF!)-#REF!</f>
        <v>#REF!</v>
      </c>
      <c r="E1893" s="18"/>
      <c r="F1893" s="18"/>
      <c r="G1893" s="18"/>
      <c r="H1893" s="18"/>
      <c r="I1893" s="17" t="e">
        <f>#REF!-#REF!</f>
        <v>#REF!</v>
      </c>
      <c r="J1893" s="17" t="e">
        <f>#REF!-#REF!</f>
        <v>#REF!</v>
      </c>
    </row>
    <row r="1894" spans="1:10" ht="22.5" hidden="1" customHeight="1">
      <c r="A1894" s="2" t="s">
        <v>84</v>
      </c>
      <c r="B1894" s="3" t="s">
        <v>3833</v>
      </c>
      <c r="C1894" s="1" t="s">
        <v>3834</v>
      </c>
      <c r="D1894" s="18" t="e">
        <f>(#REF!+#REF!)-#REF!</f>
        <v>#REF!</v>
      </c>
      <c r="E1894" s="18"/>
      <c r="F1894" s="18"/>
      <c r="G1894" s="18"/>
      <c r="H1894" s="18"/>
      <c r="I1894" s="17" t="e">
        <f>#REF!-#REF!</f>
        <v>#REF!</v>
      </c>
      <c r="J1894" s="17" t="e">
        <f>#REF!-#REF!</f>
        <v>#REF!</v>
      </c>
    </row>
    <row r="1895" spans="1:10" ht="22.5" hidden="1" customHeight="1">
      <c r="A1895" s="2" t="s">
        <v>87</v>
      </c>
      <c r="B1895" s="3" t="s">
        <v>3835</v>
      </c>
      <c r="C1895" s="1" t="s">
        <v>3836</v>
      </c>
      <c r="D1895" s="18" t="e">
        <f>(#REF!+#REF!)-#REF!</f>
        <v>#REF!</v>
      </c>
      <c r="E1895" s="18"/>
      <c r="F1895" s="18"/>
      <c r="G1895" s="18"/>
      <c r="H1895" s="18"/>
      <c r="I1895" s="17" t="e">
        <f>#REF!-#REF!</f>
        <v>#REF!</v>
      </c>
      <c r="J1895" s="17" t="e">
        <f>#REF!-#REF!</f>
        <v>#REF!</v>
      </c>
    </row>
    <row r="1896" spans="1:10" ht="11.25" hidden="1" customHeight="1">
      <c r="A1896" s="2" t="s">
        <v>90</v>
      </c>
      <c r="B1896" s="3" t="s">
        <v>3837</v>
      </c>
      <c r="C1896" s="1" t="s">
        <v>3838</v>
      </c>
      <c r="D1896" s="18" t="e">
        <f>(#REF!+#REF!)-#REF!</f>
        <v>#REF!</v>
      </c>
      <c r="E1896" s="18"/>
      <c r="F1896" s="18"/>
      <c r="G1896" s="18"/>
      <c r="H1896" s="18"/>
      <c r="I1896" s="17" t="e">
        <f>#REF!-#REF!</f>
        <v>#REF!</v>
      </c>
      <c r="J1896" s="17" t="e">
        <f>#REF!-#REF!</f>
        <v>#REF!</v>
      </c>
    </row>
    <row r="1897" spans="1:10" ht="11.25" hidden="1" customHeight="1">
      <c r="A1897" s="2" t="s">
        <v>93</v>
      </c>
      <c r="B1897" s="3" t="s">
        <v>3839</v>
      </c>
      <c r="C1897" s="1" t="s">
        <v>3840</v>
      </c>
      <c r="D1897" s="18" t="e">
        <f>(#REF!+#REF!)-#REF!</f>
        <v>#REF!</v>
      </c>
      <c r="E1897" s="18"/>
      <c r="F1897" s="18"/>
      <c r="G1897" s="18"/>
      <c r="H1897" s="18"/>
      <c r="I1897" s="17" t="e">
        <f>#REF!-#REF!</f>
        <v>#REF!</v>
      </c>
      <c r="J1897" s="17" t="e">
        <f>#REF!-#REF!</f>
        <v>#REF!</v>
      </c>
    </row>
    <row r="1898" spans="1:10" ht="33.75" hidden="1" customHeight="1">
      <c r="A1898" s="2" t="s">
        <v>96</v>
      </c>
      <c r="B1898" s="3" t="s">
        <v>3841</v>
      </c>
      <c r="C1898" s="1" t="s">
        <v>3842</v>
      </c>
      <c r="D1898" s="18" t="e">
        <f>(#REF!+#REF!)-#REF!</f>
        <v>#REF!</v>
      </c>
      <c r="E1898" s="18"/>
      <c r="F1898" s="18"/>
      <c r="G1898" s="18"/>
      <c r="H1898" s="18"/>
      <c r="I1898" s="17" t="e">
        <f>#REF!-#REF!</f>
        <v>#REF!</v>
      </c>
      <c r="J1898" s="17" t="e">
        <f>#REF!-#REF!</f>
        <v>#REF!</v>
      </c>
    </row>
    <row r="1899" spans="1:10" ht="11.25" hidden="1" customHeight="1">
      <c r="A1899" s="2" t="s">
        <v>99</v>
      </c>
      <c r="B1899" s="3" t="s">
        <v>3843</v>
      </c>
      <c r="C1899" s="1" t="s">
        <v>3844</v>
      </c>
      <c r="D1899" s="18" t="e">
        <f>(#REF!+#REF!)-#REF!</f>
        <v>#REF!</v>
      </c>
      <c r="E1899" s="18"/>
      <c r="F1899" s="18"/>
      <c r="G1899" s="18"/>
      <c r="H1899" s="18"/>
      <c r="I1899" s="17" t="e">
        <f>#REF!-#REF!</f>
        <v>#REF!</v>
      </c>
      <c r="J1899" s="17" t="e">
        <f>#REF!-#REF!</f>
        <v>#REF!</v>
      </c>
    </row>
    <row r="1900" spans="1:10" ht="33.75" hidden="1" customHeight="1">
      <c r="A1900" s="2" t="s">
        <v>102</v>
      </c>
      <c r="B1900" s="3" t="s">
        <v>3845</v>
      </c>
      <c r="C1900" s="1" t="s">
        <v>3846</v>
      </c>
      <c r="D1900" s="18" t="e">
        <f>(#REF!+#REF!)-#REF!</f>
        <v>#REF!</v>
      </c>
      <c r="E1900" s="18"/>
      <c r="F1900" s="18"/>
      <c r="G1900" s="18"/>
      <c r="H1900" s="18"/>
      <c r="I1900" s="17" t="e">
        <f>#REF!-#REF!</f>
        <v>#REF!</v>
      </c>
      <c r="J1900" s="17" t="e">
        <f>#REF!-#REF!</f>
        <v>#REF!</v>
      </c>
    </row>
    <row r="1901" spans="1:10" ht="11.25" hidden="1" customHeight="1">
      <c r="A1901" s="2" t="s">
        <v>107</v>
      </c>
      <c r="B1901" s="3" t="s">
        <v>3847</v>
      </c>
      <c r="C1901" s="1" t="s">
        <v>3848</v>
      </c>
      <c r="D1901" s="18" t="e">
        <f>(#REF!+#REF!)-#REF!</f>
        <v>#REF!</v>
      </c>
      <c r="E1901" s="18"/>
      <c r="F1901" s="18"/>
      <c r="G1901" s="18"/>
      <c r="H1901" s="18"/>
      <c r="I1901" s="17" t="e">
        <f>#REF!-#REF!</f>
        <v>#REF!</v>
      </c>
      <c r="J1901" s="17" t="e">
        <f>#REF!-#REF!</f>
        <v>#REF!</v>
      </c>
    </row>
    <row r="1902" spans="1:10" ht="11.25" hidden="1" customHeight="1">
      <c r="A1902" s="2" t="s">
        <v>126</v>
      </c>
      <c r="B1902" s="3" t="s">
        <v>3849</v>
      </c>
      <c r="C1902" s="1" t="s">
        <v>3850</v>
      </c>
      <c r="D1902" s="18" t="e">
        <f>(#REF!+#REF!)-#REF!</f>
        <v>#REF!</v>
      </c>
      <c r="E1902" s="18"/>
      <c r="F1902" s="18"/>
      <c r="G1902" s="18"/>
      <c r="H1902" s="18"/>
      <c r="I1902" s="17" t="e">
        <f>#REF!-#REF!</f>
        <v>#REF!</v>
      </c>
      <c r="J1902" s="17" t="e">
        <f>#REF!-#REF!</f>
        <v>#REF!</v>
      </c>
    </row>
    <row r="1903" spans="1:10" ht="11.25" hidden="1" customHeight="1">
      <c r="A1903" s="2" t="s">
        <v>129</v>
      </c>
      <c r="B1903" s="3" t="s">
        <v>3851</v>
      </c>
      <c r="C1903" s="1" t="s">
        <v>3852</v>
      </c>
      <c r="D1903" s="18" t="e">
        <f>(#REF!+#REF!)-#REF!</f>
        <v>#REF!</v>
      </c>
      <c r="E1903" s="18"/>
      <c r="F1903" s="18"/>
      <c r="G1903" s="18"/>
      <c r="H1903" s="18"/>
      <c r="I1903" s="17" t="e">
        <f>#REF!-#REF!</f>
        <v>#REF!</v>
      </c>
      <c r="J1903" s="17" t="e">
        <f>#REF!-#REF!</f>
        <v>#REF!</v>
      </c>
    </row>
    <row r="1904" spans="1:10" ht="22.5" hidden="1" customHeight="1">
      <c r="A1904" s="2" t="s">
        <v>132</v>
      </c>
      <c r="B1904" s="3" t="s">
        <v>3853</v>
      </c>
      <c r="C1904" s="1" t="s">
        <v>3854</v>
      </c>
      <c r="D1904" s="18" t="e">
        <f>(#REF!+#REF!)-#REF!</f>
        <v>#REF!</v>
      </c>
      <c r="E1904" s="18"/>
      <c r="F1904" s="18"/>
      <c r="G1904" s="18"/>
      <c r="H1904" s="18"/>
      <c r="I1904" s="17" t="e">
        <f>#REF!-#REF!</f>
        <v>#REF!</v>
      </c>
      <c r="J1904" s="17" t="e">
        <f>#REF!-#REF!</f>
        <v>#REF!</v>
      </c>
    </row>
    <row r="1905" spans="1:10" ht="22.5" hidden="1" customHeight="1">
      <c r="A1905" s="2" t="s">
        <v>135</v>
      </c>
      <c r="B1905" s="3" t="s">
        <v>3855</v>
      </c>
      <c r="C1905" s="1" t="s">
        <v>3856</v>
      </c>
      <c r="D1905" s="18" t="e">
        <f>(#REF!+#REF!)-#REF!</f>
        <v>#REF!</v>
      </c>
      <c r="E1905" s="18"/>
      <c r="F1905" s="18"/>
      <c r="G1905" s="18"/>
      <c r="H1905" s="18"/>
      <c r="I1905" s="17" t="e">
        <f>#REF!-#REF!</f>
        <v>#REF!</v>
      </c>
      <c r="J1905" s="17" t="e">
        <f>#REF!-#REF!</f>
        <v>#REF!</v>
      </c>
    </row>
    <row r="1906" spans="1:10" ht="11.25" hidden="1" customHeight="1">
      <c r="A1906" s="2" t="s">
        <v>138</v>
      </c>
      <c r="B1906" s="3" t="s">
        <v>3857</v>
      </c>
      <c r="C1906" s="1" t="s">
        <v>3858</v>
      </c>
      <c r="D1906" s="18" t="e">
        <f>(#REF!+#REF!)-#REF!</f>
        <v>#REF!</v>
      </c>
      <c r="E1906" s="18"/>
      <c r="F1906" s="18"/>
      <c r="G1906" s="18"/>
      <c r="H1906" s="18"/>
      <c r="I1906" s="17" t="e">
        <f>#REF!-#REF!</f>
        <v>#REF!</v>
      </c>
      <c r="J1906" s="17" t="e">
        <f>#REF!-#REF!</f>
        <v>#REF!</v>
      </c>
    </row>
    <row r="1907" spans="1:10" ht="11.25" hidden="1" customHeight="1">
      <c r="A1907" s="2" t="s">
        <v>155</v>
      </c>
      <c r="B1907" s="3" t="s">
        <v>3859</v>
      </c>
      <c r="C1907" s="1" t="s">
        <v>3860</v>
      </c>
      <c r="D1907" s="18" t="e">
        <f>(#REF!+#REF!)-#REF!</f>
        <v>#REF!</v>
      </c>
      <c r="E1907" s="18"/>
      <c r="F1907" s="18"/>
      <c r="G1907" s="18"/>
      <c r="H1907" s="18"/>
      <c r="I1907" s="17" t="e">
        <f>#REF!-#REF!</f>
        <v>#REF!</v>
      </c>
      <c r="J1907" s="17" t="e">
        <f>#REF!-#REF!</f>
        <v>#REF!</v>
      </c>
    </row>
    <row r="1908" spans="1:10" ht="22.5" hidden="1" customHeight="1">
      <c r="A1908" s="2" t="s">
        <v>158</v>
      </c>
      <c r="B1908" s="3" t="s">
        <v>3861</v>
      </c>
      <c r="C1908" s="1" t="s">
        <v>3862</v>
      </c>
      <c r="D1908" s="18" t="e">
        <f>(#REF!+#REF!)-#REF!</f>
        <v>#REF!</v>
      </c>
      <c r="E1908" s="18"/>
      <c r="F1908" s="18"/>
      <c r="G1908" s="18"/>
      <c r="H1908" s="18"/>
      <c r="I1908" s="17" t="e">
        <f>#REF!-#REF!</f>
        <v>#REF!</v>
      </c>
      <c r="J1908" s="17" t="e">
        <f>#REF!-#REF!</f>
        <v>#REF!</v>
      </c>
    </row>
    <row r="1909" spans="1:10" ht="22.5" hidden="1" customHeight="1">
      <c r="A1909" s="2" t="s">
        <v>3863</v>
      </c>
      <c r="B1909" s="3" t="s">
        <v>3864</v>
      </c>
      <c r="C1909" s="1" t="s">
        <v>3865</v>
      </c>
      <c r="D1909" s="18" t="e">
        <f>(#REF!+#REF!)-#REF!</f>
        <v>#REF!</v>
      </c>
      <c r="E1909" s="18">
        <f>E1910+E1937</f>
        <v>0</v>
      </c>
      <c r="F1909" s="18">
        <f>F1910+F1937</f>
        <v>0</v>
      </c>
      <c r="G1909" s="18">
        <f>G1910+G1937</f>
        <v>0</v>
      </c>
      <c r="H1909" s="18">
        <f>H1910+H1937</f>
        <v>0</v>
      </c>
      <c r="I1909" s="17" t="e">
        <f>#REF!-#REF!</f>
        <v>#REF!</v>
      </c>
      <c r="J1909" s="17" t="e">
        <f>#REF!-#REF!</f>
        <v>#REF!</v>
      </c>
    </row>
    <row r="1910" spans="1:10" ht="11.25" hidden="1" customHeight="1">
      <c r="A1910" s="2" t="s">
        <v>18</v>
      </c>
      <c r="B1910" s="3" t="s">
        <v>3866</v>
      </c>
      <c r="C1910" s="1" t="s">
        <v>3867</v>
      </c>
      <c r="D1910" s="18" t="e">
        <f>(#REF!+#REF!)-#REF!</f>
        <v>#REF!</v>
      </c>
      <c r="E1910" s="18">
        <f>E1911+E1915+E1922+E1925+E1928+E1932+E1936</f>
        <v>0</v>
      </c>
      <c r="F1910" s="18">
        <f>F1911+F1915+F1922+F1925+F1928+F1932+F1936</f>
        <v>0</v>
      </c>
      <c r="G1910" s="18">
        <f>G1911+G1915+G1922+G1925+G1928+G1932+G1936</f>
        <v>0</v>
      </c>
      <c r="H1910" s="18">
        <f>H1911+H1915+H1922+H1925+H1928+H1932+H1936</f>
        <v>0</v>
      </c>
      <c r="I1910" s="17" t="e">
        <f>#REF!-#REF!</f>
        <v>#REF!</v>
      </c>
      <c r="J1910" s="17" t="e">
        <f>#REF!-#REF!</f>
        <v>#REF!</v>
      </c>
    </row>
    <row r="1911" spans="1:10" ht="22.5" hidden="1" customHeight="1">
      <c r="A1911" s="2" t="s">
        <v>21</v>
      </c>
      <c r="B1911" s="3" t="s">
        <v>3868</v>
      </c>
      <c r="C1911" s="1" t="s">
        <v>3869</v>
      </c>
      <c r="D1911" s="18" t="e">
        <f>(#REF!+#REF!)-#REF!</f>
        <v>#REF!</v>
      </c>
      <c r="E1911" s="18">
        <f>SUM(E1912:E1914)</f>
        <v>0</v>
      </c>
      <c r="F1911" s="18">
        <f>SUM(F1912:F1914)</f>
        <v>0</v>
      </c>
      <c r="G1911" s="18">
        <f>SUM(G1912:G1914)</f>
        <v>0</v>
      </c>
      <c r="H1911" s="18">
        <f>SUM(H1912:H1914)</f>
        <v>0</v>
      </c>
      <c r="I1911" s="17" t="e">
        <f>#REF!-#REF!</f>
        <v>#REF!</v>
      </c>
      <c r="J1911" s="17" t="e">
        <f>#REF!-#REF!</f>
        <v>#REF!</v>
      </c>
    </row>
    <row r="1912" spans="1:10" ht="11.25" hidden="1" customHeight="1">
      <c r="A1912" s="2" t="s">
        <v>24</v>
      </c>
      <c r="B1912" s="3" t="s">
        <v>3870</v>
      </c>
      <c r="C1912" s="1" t="s">
        <v>3871</v>
      </c>
      <c r="D1912" s="18" t="e">
        <f>(#REF!+#REF!)-#REF!</f>
        <v>#REF!</v>
      </c>
      <c r="E1912" s="18"/>
      <c r="F1912" s="18"/>
      <c r="G1912" s="18"/>
      <c r="H1912" s="18"/>
      <c r="I1912" s="17" t="e">
        <f>#REF!-#REF!</f>
        <v>#REF!</v>
      </c>
      <c r="J1912" s="17" t="e">
        <f>#REF!-#REF!</f>
        <v>#REF!</v>
      </c>
    </row>
    <row r="1913" spans="1:10" ht="11.25" hidden="1" customHeight="1">
      <c r="A1913" s="2" t="s">
        <v>27</v>
      </c>
      <c r="B1913" s="3" t="s">
        <v>3872</v>
      </c>
      <c r="C1913" s="1" t="s">
        <v>3873</v>
      </c>
      <c r="D1913" s="18" t="e">
        <f>(#REF!+#REF!)-#REF!</f>
        <v>#REF!</v>
      </c>
      <c r="E1913" s="18"/>
      <c r="F1913" s="18"/>
      <c r="G1913" s="18"/>
      <c r="H1913" s="18"/>
      <c r="I1913" s="17" t="e">
        <f>#REF!-#REF!</f>
        <v>#REF!</v>
      </c>
      <c r="J1913" s="17" t="e">
        <f>#REF!-#REF!</f>
        <v>#REF!</v>
      </c>
    </row>
    <row r="1914" spans="1:10" ht="11.25" hidden="1" customHeight="1">
      <c r="A1914" s="2" t="s">
        <v>30</v>
      </c>
      <c r="B1914" s="3" t="s">
        <v>3874</v>
      </c>
      <c r="C1914" s="1" t="s">
        <v>3875</v>
      </c>
      <c r="D1914" s="18" t="e">
        <f>(#REF!+#REF!)-#REF!</f>
        <v>#REF!</v>
      </c>
      <c r="E1914" s="18"/>
      <c r="F1914" s="18"/>
      <c r="G1914" s="18"/>
      <c r="H1914" s="18"/>
      <c r="I1914" s="17" t="e">
        <f>#REF!-#REF!</f>
        <v>#REF!</v>
      </c>
      <c r="J1914" s="17" t="e">
        <f>#REF!-#REF!</f>
        <v>#REF!</v>
      </c>
    </row>
    <row r="1915" spans="1:10" ht="11.25" hidden="1" customHeight="1">
      <c r="A1915" s="2" t="s">
        <v>36</v>
      </c>
      <c r="B1915" s="3" t="s">
        <v>3876</v>
      </c>
      <c r="C1915" s="1" t="s">
        <v>3877</v>
      </c>
      <c r="D1915" s="18" t="e">
        <f>(#REF!+#REF!)-#REF!</f>
        <v>#REF!</v>
      </c>
      <c r="E1915" s="18">
        <f>SUM(E1916:E1921)</f>
        <v>0</v>
      </c>
      <c r="F1915" s="18">
        <f>SUM(F1916:F1921)</f>
        <v>0</v>
      </c>
      <c r="G1915" s="18">
        <f>SUM(G1916:G1921)</f>
        <v>0</v>
      </c>
      <c r="H1915" s="18">
        <f>SUM(H1916:H1921)</f>
        <v>0</v>
      </c>
      <c r="I1915" s="17" t="e">
        <f>#REF!-#REF!</f>
        <v>#REF!</v>
      </c>
      <c r="J1915" s="17" t="e">
        <f>#REF!-#REF!</f>
        <v>#REF!</v>
      </c>
    </row>
    <row r="1916" spans="1:10" ht="11.25" hidden="1" customHeight="1">
      <c r="A1916" s="2" t="s">
        <v>39</v>
      </c>
      <c r="B1916" s="3" t="s">
        <v>3878</v>
      </c>
      <c r="C1916" s="1" t="s">
        <v>3879</v>
      </c>
      <c r="D1916" s="18" t="e">
        <f>(#REF!+#REF!)-#REF!</f>
        <v>#REF!</v>
      </c>
      <c r="E1916" s="18"/>
      <c r="F1916" s="18"/>
      <c r="G1916" s="18"/>
      <c r="H1916" s="18"/>
      <c r="I1916" s="17" t="e">
        <f>#REF!-#REF!</f>
        <v>#REF!</v>
      </c>
      <c r="J1916" s="17" t="e">
        <f>#REF!-#REF!</f>
        <v>#REF!</v>
      </c>
    </row>
    <row r="1917" spans="1:10" ht="11.25" hidden="1" customHeight="1">
      <c r="A1917" s="2" t="s">
        <v>42</v>
      </c>
      <c r="B1917" s="3" t="s">
        <v>3880</v>
      </c>
      <c r="C1917" s="1" t="s">
        <v>3881</v>
      </c>
      <c r="D1917" s="18" t="e">
        <f>(#REF!+#REF!)-#REF!</f>
        <v>#REF!</v>
      </c>
      <c r="E1917" s="18"/>
      <c r="F1917" s="18"/>
      <c r="G1917" s="18"/>
      <c r="H1917" s="18"/>
      <c r="I1917" s="17" t="e">
        <f>#REF!-#REF!</f>
        <v>#REF!</v>
      </c>
      <c r="J1917" s="17" t="e">
        <f>#REF!-#REF!</f>
        <v>#REF!</v>
      </c>
    </row>
    <row r="1918" spans="1:10" ht="11.25" hidden="1" customHeight="1">
      <c r="A1918" s="2" t="s">
        <v>45</v>
      </c>
      <c r="B1918" s="3" t="s">
        <v>3882</v>
      </c>
      <c r="C1918" s="1" t="s">
        <v>3883</v>
      </c>
      <c r="D1918" s="18" t="e">
        <f>(#REF!+#REF!)-#REF!</f>
        <v>#REF!</v>
      </c>
      <c r="E1918" s="18"/>
      <c r="F1918" s="18"/>
      <c r="G1918" s="18"/>
      <c r="H1918" s="18"/>
      <c r="I1918" s="17" t="e">
        <f>#REF!-#REF!</f>
        <v>#REF!</v>
      </c>
      <c r="J1918" s="17" t="e">
        <f>#REF!-#REF!</f>
        <v>#REF!</v>
      </c>
    </row>
    <row r="1919" spans="1:10" ht="11.25" hidden="1" customHeight="1">
      <c r="A1919" s="2" t="s">
        <v>182</v>
      </c>
      <c r="B1919" s="3" t="s">
        <v>3884</v>
      </c>
      <c r="C1919" s="1" t="s">
        <v>3885</v>
      </c>
      <c r="D1919" s="18" t="e">
        <f>(#REF!+#REF!)-#REF!</f>
        <v>#REF!</v>
      </c>
      <c r="E1919" s="18"/>
      <c r="F1919" s="18"/>
      <c r="G1919" s="18"/>
      <c r="H1919" s="18"/>
      <c r="I1919" s="17" t="e">
        <f>#REF!-#REF!</f>
        <v>#REF!</v>
      </c>
      <c r="J1919" s="17" t="e">
        <f>#REF!-#REF!</f>
        <v>#REF!</v>
      </c>
    </row>
    <row r="1920" spans="1:10" ht="11.25" hidden="1" customHeight="1">
      <c r="A1920" s="2" t="s">
        <v>51</v>
      </c>
      <c r="B1920" s="3" t="s">
        <v>3886</v>
      </c>
      <c r="C1920" s="1" t="s">
        <v>3887</v>
      </c>
      <c r="D1920" s="18" t="e">
        <f>(#REF!+#REF!)-#REF!</f>
        <v>#REF!</v>
      </c>
      <c r="E1920" s="18"/>
      <c r="F1920" s="18"/>
      <c r="G1920" s="18"/>
      <c r="H1920" s="18"/>
      <c r="I1920" s="17" t="e">
        <f>#REF!-#REF!</f>
        <v>#REF!</v>
      </c>
      <c r="J1920" s="17" t="e">
        <f>#REF!-#REF!</f>
        <v>#REF!</v>
      </c>
    </row>
    <row r="1921" spans="1:10" ht="11.25" hidden="1" customHeight="1">
      <c r="A1921" s="2" t="s">
        <v>54</v>
      </c>
      <c r="B1921" s="3" t="s">
        <v>3888</v>
      </c>
      <c r="C1921" s="1" t="s">
        <v>3889</v>
      </c>
      <c r="D1921" s="18" t="e">
        <f>(#REF!+#REF!)-#REF!</f>
        <v>#REF!</v>
      </c>
      <c r="E1921" s="18"/>
      <c r="F1921" s="18"/>
      <c r="G1921" s="18"/>
      <c r="H1921" s="18"/>
      <c r="I1921" s="17" t="e">
        <f>#REF!-#REF!</f>
        <v>#REF!</v>
      </c>
      <c r="J1921" s="17" t="e">
        <f>#REF!-#REF!</f>
        <v>#REF!</v>
      </c>
    </row>
    <row r="1922" spans="1:10" ht="22.5" hidden="1" customHeight="1">
      <c r="A1922" s="2" t="s">
        <v>63</v>
      </c>
      <c r="B1922" s="3" t="s">
        <v>3890</v>
      </c>
      <c r="C1922" s="1" t="s">
        <v>3891</v>
      </c>
      <c r="D1922" s="18" t="e">
        <f>(#REF!+#REF!)-#REF!</f>
        <v>#REF!</v>
      </c>
      <c r="E1922" s="18">
        <f>SUM(E1923:E1924)</f>
        <v>0</v>
      </c>
      <c r="F1922" s="18">
        <f>SUM(F1923:F1924)</f>
        <v>0</v>
      </c>
      <c r="G1922" s="18">
        <f>SUM(G1923:G1924)</f>
        <v>0</v>
      </c>
      <c r="H1922" s="18">
        <f>SUM(H1923:H1924)</f>
        <v>0</v>
      </c>
      <c r="I1922" s="17" t="e">
        <f>#REF!-#REF!</f>
        <v>#REF!</v>
      </c>
      <c r="J1922" s="17" t="e">
        <f>#REF!-#REF!</f>
        <v>#REF!</v>
      </c>
    </row>
    <row r="1923" spans="1:10" ht="11.25" hidden="1" customHeight="1">
      <c r="A1923" s="2" t="s">
        <v>66</v>
      </c>
      <c r="B1923" s="3" t="s">
        <v>3892</v>
      </c>
      <c r="C1923" s="1" t="s">
        <v>3893</v>
      </c>
      <c r="D1923" s="18" t="e">
        <f>(#REF!+#REF!)-#REF!</f>
        <v>#REF!</v>
      </c>
      <c r="E1923" s="18"/>
      <c r="F1923" s="18"/>
      <c r="G1923" s="18"/>
      <c r="H1923" s="18"/>
      <c r="I1923" s="17" t="e">
        <f>#REF!-#REF!</f>
        <v>#REF!</v>
      </c>
      <c r="J1923" s="17" t="e">
        <f>#REF!-#REF!</f>
        <v>#REF!</v>
      </c>
    </row>
    <row r="1924" spans="1:10" ht="11.25" hidden="1" customHeight="1">
      <c r="A1924" s="2" t="s">
        <v>69</v>
      </c>
      <c r="B1924" s="3" t="s">
        <v>3894</v>
      </c>
      <c r="C1924" s="1" t="s">
        <v>3895</v>
      </c>
      <c r="D1924" s="18" t="e">
        <f>(#REF!+#REF!)-#REF!</f>
        <v>#REF!</v>
      </c>
      <c r="E1924" s="18"/>
      <c r="F1924" s="18"/>
      <c r="G1924" s="18"/>
      <c r="H1924" s="18"/>
      <c r="I1924" s="17" t="e">
        <f>#REF!-#REF!</f>
        <v>#REF!</v>
      </c>
      <c r="J1924" s="17" t="e">
        <f>#REF!-#REF!</f>
        <v>#REF!</v>
      </c>
    </row>
    <row r="1925" spans="1:10" ht="11.25" hidden="1" customHeight="1">
      <c r="A1925" s="2" t="s">
        <v>72</v>
      </c>
      <c r="B1925" s="3" t="s">
        <v>3896</v>
      </c>
      <c r="C1925" s="1" t="s">
        <v>3897</v>
      </c>
      <c r="D1925" s="18" t="e">
        <f>(#REF!+#REF!)-#REF!</f>
        <v>#REF!</v>
      </c>
      <c r="E1925" s="18">
        <f>SUM(E1926:E1927)</f>
        <v>0</v>
      </c>
      <c r="F1925" s="18">
        <f>SUM(F1926:F1927)</f>
        <v>0</v>
      </c>
      <c r="G1925" s="18">
        <f>SUM(G1926:G1927)</f>
        <v>0</v>
      </c>
      <c r="H1925" s="18">
        <f>SUM(H1926:H1927)</f>
        <v>0</v>
      </c>
      <c r="I1925" s="17" t="e">
        <f>#REF!-#REF!</f>
        <v>#REF!</v>
      </c>
      <c r="J1925" s="17" t="e">
        <f>#REF!-#REF!</f>
        <v>#REF!</v>
      </c>
    </row>
    <row r="1926" spans="1:10" ht="22.5" hidden="1" customHeight="1">
      <c r="A1926" s="2" t="s">
        <v>75</v>
      </c>
      <c r="B1926" s="3" t="s">
        <v>3898</v>
      </c>
      <c r="C1926" s="1" t="s">
        <v>3899</v>
      </c>
      <c r="D1926" s="18" t="e">
        <f>(#REF!+#REF!)-#REF!</f>
        <v>#REF!</v>
      </c>
      <c r="E1926" s="18"/>
      <c r="F1926" s="18"/>
      <c r="G1926" s="18"/>
      <c r="H1926" s="18"/>
      <c r="I1926" s="17" t="e">
        <f>#REF!-#REF!</f>
        <v>#REF!</v>
      </c>
      <c r="J1926" s="17" t="e">
        <f>#REF!-#REF!</f>
        <v>#REF!</v>
      </c>
    </row>
    <row r="1927" spans="1:10" ht="33.75" hidden="1" customHeight="1">
      <c r="A1927" s="2" t="s">
        <v>78</v>
      </c>
      <c r="B1927" s="3" t="s">
        <v>3900</v>
      </c>
      <c r="C1927" s="1" t="s">
        <v>3901</v>
      </c>
      <c r="D1927" s="18" t="e">
        <f>(#REF!+#REF!)-#REF!</f>
        <v>#REF!</v>
      </c>
      <c r="E1927" s="18"/>
      <c r="F1927" s="18"/>
      <c r="G1927" s="18"/>
      <c r="H1927" s="18"/>
      <c r="I1927" s="17" t="e">
        <f>#REF!-#REF!</f>
        <v>#REF!</v>
      </c>
      <c r="J1927" s="17" t="e">
        <f>#REF!-#REF!</f>
        <v>#REF!</v>
      </c>
    </row>
    <row r="1928" spans="1:10" ht="11.25" hidden="1" customHeight="1">
      <c r="A1928" s="2" t="s">
        <v>81</v>
      </c>
      <c r="B1928" s="3" t="s">
        <v>3902</v>
      </c>
      <c r="C1928" s="1" t="s">
        <v>3903</v>
      </c>
      <c r="D1928" s="18" t="e">
        <f>(#REF!+#REF!)-#REF!</f>
        <v>#REF!</v>
      </c>
      <c r="E1928" s="18">
        <f>SUM(E1929:E1931)</f>
        <v>0</v>
      </c>
      <c r="F1928" s="18">
        <f>SUM(F1929:F1931)</f>
        <v>0</v>
      </c>
      <c r="G1928" s="18">
        <f>SUM(G1929:G1931)</f>
        <v>0</v>
      </c>
      <c r="H1928" s="18">
        <f>SUM(H1929:H1931)</f>
        <v>0</v>
      </c>
      <c r="I1928" s="17" t="e">
        <f>#REF!-#REF!</f>
        <v>#REF!</v>
      </c>
      <c r="J1928" s="17" t="e">
        <f>#REF!-#REF!</f>
        <v>#REF!</v>
      </c>
    </row>
    <row r="1929" spans="1:10" ht="22.5" hidden="1" customHeight="1">
      <c r="A1929" s="2" t="s">
        <v>84</v>
      </c>
      <c r="B1929" s="3" t="s">
        <v>3904</v>
      </c>
      <c r="C1929" s="1" t="s">
        <v>3905</v>
      </c>
      <c r="D1929" s="18" t="e">
        <f>(#REF!+#REF!)-#REF!</f>
        <v>#REF!</v>
      </c>
      <c r="E1929" s="18"/>
      <c r="F1929" s="18"/>
      <c r="G1929" s="18"/>
      <c r="H1929" s="18"/>
      <c r="I1929" s="17" t="e">
        <f>#REF!-#REF!</f>
        <v>#REF!</v>
      </c>
      <c r="J1929" s="17" t="e">
        <f>#REF!-#REF!</f>
        <v>#REF!</v>
      </c>
    </row>
    <row r="1930" spans="1:10" ht="22.5" hidden="1" customHeight="1">
      <c r="A1930" s="2" t="s">
        <v>87</v>
      </c>
      <c r="B1930" s="3" t="s">
        <v>3906</v>
      </c>
      <c r="C1930" s="1" t="s">
        <v>3907</v>
      </c>
      <c r="D1930" s="18" t="e">
        <f>(#REF!+#REF!)-#REF!</f>
        <v>#REF!</v>
      </c>
      <c r="E1930" s="18"/>
      <c r="F1930" s="18"/>
      <c r="G1930" s="18"/>
      <c r="H1930" s="18"/>
      <c r="I1930" s="17" t="e">
        <f>#REF!-#REF!</f>
        <v>#REF!</v>
      </c>
      <c r="J1930" s="17" t="e">
        <f>#REF!-#REF!</f>
        <v>#REF!</v>
      </c>
    </row>
    <row r="1931" spans="1:10" ht="11.25" hidden="1" customHeight="1">
      <c r="A1931" s="2" t="s">
        <v>90</v>
      </c>
      <c r="B1931" s="3" t="s">
        <v>3908</v>
      </c>
      <c r="C1931" s="1" t="s">
        <v>3909</v>
      </c>
      <c r="D1931" s="18" t="e">
        <f>(#REF!+#REF!)-#REF!</f>
        <v>#REF!</v>
      </c>
      <c r="E1931" s="18"/>
      <c r="F1931" s="18"/>
      <c r="G1931" s="18"/>
      <c r="H1931" s="18"/>
      <c r="I1931" s="17" t="e">
        <f>#REF!-#REF!</f>
        <v>#REF!</v>
      </c>
      <c r="J1931" s="17" t="e">
        <f>#REF!-#REF!</f>
        <v>#REF!</v>
      </c>
    </row>
    <row r="1932" spans="1:10" ht="11.25" hidden="1" customHeight="1">
      <c r="A1932" s="2" t="s">
        <v>93</v>
      </c>
      <c r="B1932" s="3" t="s">
        <v>3910</v>
      </c>
      <c r="C1932" s="1" t="s">
        <v>3911</v>
      </c>
      <c r="D1932" s="18" t="e">
        <f>(#REF!+#REF!)-#REF!</f>
        <v>#REF!</v>
      </c>
      <c r="E1932" s="18">
        <f>SUM(E1933:E1935)</f>
        <v>0</v>
      </c>
      <c r="F1932" s="18">
        <f>SUM(F1933:F1935)</f>
        <v>0</v>
      </c>
      <c r="G1932" s="18">
        <f>SUM(G1933:G1935)</f>
        <v>0</v>
      </c>
      <c r="H1932" s="18">
        <f>SUM(H1933:H1935)</f>
        <v>0</v>
      </c>
      <c r="I1932" s="17" t="e">
        <f>#REF!-#REF!</f>
        <v>#REF!</v>
      </c>
      <c r="J1932" s="17" t="e">
        <f>#REF!-#REF!</f>
        <v>#REF!</v>
      </c>
    </row>
    <row r="1933" spans="1:10" ht="33.75" hidden="1" customHeight="1">
      <c r="A1933" s="2" t="s">
        <v>96</v>
      </c>
      <c r="B1933" s="3" t="s">
        <v>3912</v>
      </c>
      <c r="C1933" s="1" t="s">
        <v>3913</v>
      </c>
      <c r="D1933" s="18" t="e">
        <f>(#REF!+#REF!)-#REF!</f>
        <v>#REF!</v>
      </c>
      <c r="E1933" s="18"/>
      <c r="F1933" s="18"/>
      <c r="G1933" s="18"/>
      <c r="H1933" s="18"/>
      <c r="I1933" s="17" t="e">
        <f>#REF!-#REF!</f>
        <v>#REF!</v>
      </c>
      <c r="J1933" s="17" t="e">
        <f>#REF!-#REF!</f>
        <v>#REF!</v>
      </c>
    </row>
    <row r="1934" spans="1:10" ht="11.25" hidden="1" customHeight="1">
      <c r="A1934" s="2" t="s">
        <v>99</v>
      </c>
      <c r="B1934" s="3" t="s">
        <v>3914</v>
      </c>
      <c r="C1934" s="1" t="s">
        <v>3915</v>
      </c>
      <c r="D1934" s="18" t="e">
        <f>(#REF!+#REF!)-#REF!</f>
        <v>#REF!</v>
      </c>
      <c r="E1934" s="18"/>
      <c r="F1934" s="18"/>
      <c r="G1934" s="18"/>
      <c r="H1934" s="18"/>
      <c r="I1934" s="17" t="e">
        <f>#REF!-#REF!</f>
        <v>#REF!</v>
      </c>
      <c r="J1934" s="17" t="e">
        <f>#REF!-#REF!</f>
        <v>#REF!</v>
      </c>
    </row>
    <row r="1935" spans="1:10" ht="33.75" hidden="1" customHeight="1">
      <c r="A1935" s="2" t="s">
        <v>102</v>
      </c>
      <c r="B1935" s="3" t="s">
        <v>3916</v>
      </c>
      <c r="C1935" s="1" t="s">
        <v>3917</v>
      </c>
      <c r="D1935" s="18" t="e">
        <f>(#REF!+#REF!)-#REF!</f>
        <v>#REF!</v>
      </c>
      <c r="E1935" s="18"/>
      <c r="F1935" s="18"/>
      <c r="G1935" s="18"/>
      <c r="H1935" s="18"/>
      <c r="I1935" s="17" t="e">
        <f>#REF!-#REF!</f>
        <v>#REF!</v>
      </c>
      <c r="J1935" s="17" t="e">
        <f>#REF!-#REF!</f>
        <v>#REF!</v>
      </c>
    </row>
    <row r="1936" spans="1:10" ht="11.25" hidden="1" customHeight="1">
      <c r="A1936" s="2" t="s">
        <v>107</v>
      </c>
      <c r="B1936" s="3" t="s">
        <v>3918</v>
      </c>
      <c r="C1936" s="1" t="s">
        <v>3919</v>
      </c>
      <c r="D1936" s="18" t="e">
        <f>(#REF!+#REF!)-#REF!</f>
        <v>#REF!</v>
      </c>
      <c r="E1936" s="18"/>
      <c r="F1936" s="18"/>
      <c r="G1936" s="18"/>
      <c r="H1936" s="18"/>
      <c r="I1936" s="17" t="e">
        <f>#REF!-#REF!</f>
        <v>#REF!</v>
      </c>
      <c r="J1936" s="17" t="e">
        <f>#REF!-#REF!</f>
        <v>#REF!</v>
      </c>
    </row>
    <row r="1937" spans="1:10" ht="11.25" hidden="1" customHeight="1">
      <c r="A1937" s="2" t="s">
        <v>126</v>
      </c>
      <c r="B1937" s="3" t="s">
        <v>3920</v>
      </c>
      <c r="C1937" s="1" t="s">
        <v>3921</v>
      </c>
      <c r="D1937" s="18" t="e">
        <f>(#REF!+#REF!)-#REF!</f>
        <v>#REF!</v>
      </c>
      <c r="E1937" s="18">
        <f>SUM(E1938:E1941)</f>
        <v>0</v>
      </c>
      <c r="F1937" s="18">
        <f>SUM(F1938:F1941)</f>
        <v>0</v>
      </c>
      <c r="G1937" s="18">
        <f>SUM(G1938:G1941)</f>
        <v>0</v>
      </c>
      <c r="H1937" s="18">
        <f>SUM(H1938:H1941)</f>
        <v>0</v>
      </c>
      <c r="I1937" s="17" t="e">
        <f>#REF!-#REF!</f>
        <v>#REF!</v>
      </c>
      <c r="J1937" s="17" t="e">
        <f>#REF!-#REF!</f>
        <v>#REF!</v>
      </c>
    </row>
    <row r="1938" spans="1:10" ht="11.25" hidden="1" customHeight="1">
      <c r="A1938" s="2" t="s">
        <v>129</v>
      </c>
      <c r="B1938" s="3" t="s">
        <v>3922</v>
      </c>
      <c r="C1938" s="1" t="s">
        <v>3923</v>
      </c>
      <c r="D1938" s="18" t="e">
        <f>(#REF!+#REF!)-#REF!</f>
        <v>#REF!</v>
      </c>
      <c r="E1938" s="18"/>
      <c r="F1938" s="18"/>
      <c r="G1938" s="18"/>
      <c r="H1938" s="18"/>
      <c r="I1938" s="17" t="e">
        <f>#REF!-#REF!</f>
        <v>#REF!</v>
      </c>
      <c r="J1938" s="17" t="e">
        <f>#REF!-#REF!</f>
        <v>#REF!</v>
      </c>
    </row>
    <row r="1939" spans="1:10" ht="22.5" hidden="1" customHeight="1">
      <c r="A1939" s="2" t="s">
        <v>132</v>
      </c>
      <c r="B1939" s="3" t="s">
        <v>3924</v>
      </c>
      <c r="C1939" s="1" t="s">
        <v>3925</v>
      </c>
      <c r="D1939" s="18" t="e">
        <f>(#REF!+#REF!)-#REF!</f>
        <v>#REF!</v>
      </c>
      <c r="E1939" s="18"/>
      <c r="F1939" s="18"/>
      <c r="G1939" s="18"/>
      <c r="H1939" s="18"/>
      <c r="I1939" s="17" t="e">
        <f>#REF!-#REF!</f>
        <v>#REF!</v>
      </c>
      <c r="J1939" s="17" t="e">
        <f>#REF!-#REF!</f>
        <v>#REF!</v>
      </c>
    </row>
    <row r="1940" spans="1:10" ht="22.5" hidden="1" customHeight="1">
      <c r="A1940" s="2" t="s">
        <v>135</v>
      </c>
      <c r="B1940" s="3" t="s">
        <v>3926</v>
      </c>
      <c r="C1940" s="1" t="s">
        <v>3927</v>
      </c>
      <c r="D1940" s="18" t="e">
        <f>(#REF!+#REF!)-#REF!</f>
        <v>#REF!</v>
      </c>
      <c r="E1940" s="18"/>
      <c r="F1940" s="18"/>
      <c r="G1940" s="18"/>
      <c r="H1940" s="18"/>
      <c r="I1940" s="17" t="e">
        <f>#REF!-#REF!</f>
        <v>#REF!</v>
      </c>
      <c r="J1940" s="17" t="e">
        <f>#REF!-#REF!</f>
        <v>#REF!</v>
      </c>
    </row>
    <row r="1941" spans="1:10" ht="11.25" hidden="1" customHeight="1">
      <c r="A1941" s="2" t="s">
        <v>138</v>
      </c>
      <c r="B1941" s="3" t="s">
        <v>3928</v>
      </c>
      <c r="C1941" s="1" t="s">
        <v>3929</v>
      </c>
      <c r="D1941" s="18" t="e">
        <f>(#REF!+#REF!)-#REF!</f>
        <v>#REF!</v>
      </c>
      <c r="E1941" s="18"/>
      <c r="F1941" s="18"/>
      <c r="G1941" s="18"/>
      <c r="H1941" s="18"/>
      <c r="I1941" s="17" t="e">
        <f>#REF!-#REF!</f>
        <v>#REF!</v>
      </c>
      <c r="J1941" s="17" t="e">
        <f>#REF!-#REF!</f>
        <v>#REF!</v>
      </c>
    </row>
    <row r="1942" spans="1:10" ht="11.25" hidden="1" customHeight="1">
      <c r="A1942" s="2" t="s">
        <v>155</v>
      </c>
      <c r="B1942" s="3" t="s">
        <v>3930</v>
      </c>
      <c r="C1942" s="1" t="s">
        <v>3931</v>
      </c>
      <c r="D1942" s="18" t="e">
        <f>(#REF!+#REF!)-#REF!</f>
        <v>#REF!</v>
      </c>
      <c r="E1942" s="18"/>
      <c r="F1942" s="18"/>
      <c r="G1942" s="18"/>
      <c r="H1942" s="18"/>
      <c r="I1942" s="17" t="e">
        <f>#REF!-#REF!</f>
        <v>#REF!</v>
      </c>
      <c r="J1942" s="17" t="e">
        <f>#REF!-#REF!</f>
        <v>#REF!</v>
      </c>
    </row>
    <row r="1943" spans="1:10" ht="22.5" hidden="1" customHeight="1">
      <c r="A1943" s="2" t="s">
        <v>158</v>
      </c>
      <c r="B1943" s="3" t="s">
        <v>3932</v>
      </c>
      <c r="C1943" s="1" t="s">
        <v>3933</v>
      </c>
      <c r="D1943" s="18" t="e">
        <f>(#REF!+#REF!)-#REF!</f>
        <v>#REF!</v>
      </c>
      <c r="E1943" s="18"/>
      <c r="F1943" s="18"/>
      <c r="G1943" s="18"/>
      <c r="H1943" s="18"/>
      <c r="I1943" s="17" t="e">
        <f>#REF!-#REF!</f>
        <v>#REF!</v>
      </c>
      <c r="J1943" s="17" t="e">
        <f>#REF!-#REF!</f>
        <v>#REF!</v>
      </c>
    </row>
    <row r="1944" spans="1:10" ht="22.5" hidden="1" customHeight="1">
      <c r="A1944" s="2" t="s">
        <v>3934</v>
      </c>
      <c r="B1944" s="3" t="s">
        <v>3935</v>
      </c>
      <c r="C1944" s="1" t="s">
        <v>3936</v>
      </c>
      <c r="D1944" s="18" t="e">
        <f>(#REF!+#REF!)-#REF!</f>
        <v>#REF!</v>
      </c>
      <c r="E1944" s="18"/>
      <c r="F1944" s="18"/>
      <c r="G1944" s="18"/>
      <c r="H1944" s="18"/>
      <c r="I1944" s="17" t="e">
        <f>#REF!-#REF!</f>
        <v>#REF!</v>
      </c>
      <c r="J1944" s="17" t="e">
        <f>#REF!-#REF!</f>
        <v>#REF!</v>
      </c>
    </row>
    <row r="1945" spans="1:10" ht="11.25" hidden="1" customHeight="1">
      <c r="A1945" s="2" t="s">
        <v>18</v>
      </c>
      <c r="B1945" s="3" t="s">
        <v>3937</v>
      </c>
      <c r="C1945" s="1" t="s">
        <v>3938</v>
      </c>
      <c r="D1945" s="18" t="e">
        <f>(#REF!+#REF!)-#REF!</f>
        <v>#REF!</v>
      </c>
      <c r="E1945" s="18"/>
      <c r="F1945" s="18"/>
      <c r="G1945" s="18"/>
      <c r="H1945" s="18"/>
      <c r="I1945" s="17" t="e">
        <f>#REF!-#REF!</f>
        <v>#REF!</v>
      </c>
      <c r="J1945" s="17" t="e">
        <f>#REF!-#REF!</f>
        <v>#REF!</v>
      </c>
    </row>
    <row r="1946" spans="1:10" ht="22.5" hidden="1" customHeight="1">
      <c r="A1946" s="2" t="s">
        <v>21</v>
      </c>
      <c r="B1946" s="3" t="s">
        <v>3939</v>
      </c>
      <c r="C1946" s="1" t="s">
        <v>3940</v>
      </c>
      <c r="D1946" s="18" t="e">
        <f>(#REF!+#REF!)-#REF!</f>
        <v>#REF!</v>
      </c>
      <c r="E1946" s="18"/>
      <c r="F1946" s="18"/>
      <c r="G1946" s="18"/>
      <c r="H1946" s="18"/>
      <c r="I1946" s="17" t="e">
        <f>#REF!-#REF!</f>
        <v>#REF!</v>
      </c>
      <c r="J1946" s="17" t="e">
        <f>#REF!-#REF!</f>
        <v>#REF!</v>
      </c>
    </row>
    <row r="1947" spans="1:10" ht="11.25" hidden="1" customHeight="1">
      <c r="A1947" s="2" t="s">
        <v>24</v>
      </c>
      <c r="B1947" s="3" t="s">
        <v>3941</v>
      </c>
      <c r="C1947" s="1" t="s">
        <v>3942</v>
      </c>
      <c r="D1947" s="18" t="e">
        <f>(#REF!+#REF!)-#REF!</f>
        <v>#REF!</v>
      </c>
      <c r="E1947" s="18"/>
      <c r="F1947" s="18"/>
      <c r="G1947" s="18"/>
      <c r="H1947" s="18"/>
      <c r="I1947" s="17" t="e">
        <f>#REF!-#REF!</f>
        <v>#REF!</v>
      </c>
      <c r="J1947" s="17" t="e">
        <f>#REF!-#REF!</f>
        <v>#REF!</v>
      </c>
    </row>
    <row r="1948" spans="1:10" ht="11.25" hidden="1" customHeight="1">
      <c r="A1948" s="2" t="s">
        <v>27</v>
      </c>
      <c r="B1948" s="3" t="s">
        <v>3943</v>
      </c>
      <c r="C1948" s="1" t="s">
        <v>3944</v>
      </c>
      <c r="D1948" s="18" t="e">
        <f>(#REF!+#REF!)-#REF!</f>
        <v>#REF!</v>
      </c>
      <c r="E1948" s="18"/>
      <c r="F1948" s="18"/>
      <c r="G1948" s="18"/>
      <c r="H1948" s="18"/>
      <c r="I1948" s="17" t="e">
        <f>#REF!-#REF!</f>
        <v>#REF!</v>
      </c>
      <c r="J1948" s="17" t="e">
        <f>#REF!-#REF!</f>
        <v>#REF!</v>
      </c>
    </row>
    <row r="1949" spans="1:10" ht="11.25" hidden="1" customHeight="1">
      <c r="A1949" s="2" t="s">
        <v>30</v>
      </c>
      <c r="B1949" s="3" t="s">
        <v>3945</v>
      </c>
      <c r="C1949" s="1" t="s">
        <v>3946</v>
      </c>
      <c r="D1949" s="18" t="e">
        <f>(#REF!+#REF!)-#REF!</f>
        <v>#REF!</v>
      </c>
      <c r="E1949" s="18"/>
      <c r="F1949" s="18"/>
      <c r="G1949" s="18"/>
      <c r="H1949" s="18"/>
      <c r="I1949" s="17" t="e">
        <f>#REF!-#REF!</f>
        <v>#REF!</v>
      </c>
      <c r="J1949" s="17" t="e">
        <f>#REF!-#REF!</f>
        <v>#REF!</v>
      </c>
    </row>
    <row r="1950" spans="1:10" ht="11.25" hidden="1" customHeight="1">
      <c r="A1950" s="2" t="s">
        <v>36</v>
      </c>
      <c r="B1950" s="3" t="s">
        <v>3947</v>
      </c>
      <c r="C1950" s="1" t="s">
        <v>3948</v>
      </c>
      <c r="D1950" s="18" t="e">
        <f>(#REF!+#REF!)-#REF!</f>
        <v>#REF!</v>
      </c>
      <c r="E1950" s="18"/>
      <c r="F1950" s="18"/>
      <c r="G1950" s="18"/>
      <c r="H1950" s="18"/>
      <c r="I1950" s="17" t="e">
        <f>#REF!-#REF!</f>
        <v>#REF!</v>
      </c>
      <c r="J1950" s="17" t="e">
        <f>#REF!-#REF!</f>
        <v>#REF!</v>
      </c>
    </row>
    <row r="1951" spans="1:10" ht="11.25" hidden="1" customHeight="1">
      <c r="A1951" s="2" t="s">
        <v>39</v>
      </c>
      <c r="B1951" s="3" t="s">
        <v>3949</v>
      </c>
      <c r="C1951" s="1" t="s">
        <v>3950</v>
      </c>
      <c r="D1951" s="18" t="e">
        <f>(#REF!+#REF!)-#REF!</f>
        <v>#REF!</v>
      </c>
      <c r="E1951" s="18"/>
      <c r="F1951" s="18"/>
      <c r="G1951" s="18"/>
      <c r="H1951" s="18"/>
      <c r="I1951" s="17" t="e">
        <f>#REF!-#REF!</f>
        <v>#REF!</v>
      </c>
      <c r="J1951" s="17" t="e">
        <f>#REF!-#REF!</f>
        <v>#REF!</v>
      </c>
    </row>
    <row r="1952" spans="1:10" ht="11.25" hidden="1" customHeight="1">
      <c r="A1952" s="2" t="s">
        <v>42</v>
      </c>
      <c r="B1952" s="3" t="s">
        <v>3951</v>
      </c>
      <c r="C1952" s="1" t="s">
        <v>3952</v>
      </c>
      <c r="D1952" s="18" t="e">
        <f>(#REF!+#REF!)-#REF!</f>
        <v>#REF!</v>
      </c>
      <c r="E1952" s="18"/>
      <c r="F1952" s="18"/>
      <c r="G1952" s="18"/>
      <c r="H1952" s="18"/>
      <c r="I1952" s="17" t="e">
        <f>#REF!-#REF!</f>
        <v>#REF!</v>
      </c>
      <c r="J1952" s="17" t="e">
        <f>#REF!-#REF!</f>
        <v>#REF!</v>
      </c>
    </row>
    <row r="1953" spans="1:10" ht="11.25" hidden="1" customHeight="1">
      <c r="A1953" s="2" t="s">
        <v>45</v>
      </c>
      <c r="B1953" s="3" t="s">
        <v>3953</v>
      </c>
      <c r="C1953" s="1" t="s">
        <v>3954</v>
      </c>
      <c r="D1953" s="18" t="e">
        <f>(#REF!+#REF!)-#REF!</f>
        <v>#REF!</v>
      </c>
      <c r="E1953" s="18"/>
      <c r="F1953" s="18"/>
      <c r="G1953" s="18"/>
      <c r="H1953" s="18"/>
      <c r="I1953" s="17" t="e">
        <f>#REF!-#REF!</f>
        <v>#REF!</v>
      </c>
      <c r="J1953" s="17" t="e">
        <f>#REF!-#REF!</f>
        <v>#REF!</v>
      </c>
    </row>
    <row r="1954" spans="1:10" ht="11.25" hidden="1" customHeight="1">
      <c r="A1954" s="2" t="s">
        <v>182</v>
      </c>
      <c r="B1954" s="3" t="s">
        <v>3955</v>
      </c>
      <c r="C1954" s="1" t="s">
        <v>3956</v>
      </c>
      <c r="D1954" s="18" t="e">
        <f>(#REF!+#REF!)-#REF!</f>
        <v>#REF!</v>
      </c>
      <c r="E1954" s="18"/>
      <c r="F1954" s="18"/>
      <c r="G1954" s="18"/>
      <c r="H1954" s="18"/>
      <c r="I1954" s="17" t="e">
        <f>#REF!-#REF!</f>
        <v>#REF!</v>
      </c>
      <c r="J1954" s="17" t="e">
        <f>#REF!-#REF!</f>
        <v>#REF!</v>
      </c>
    </row>
    <row r="1955" spans="1:10" ht="11.25" hidden="1" customHeight="1">
      <c r="A1955" s="2" t="s">
        <v>51</v>
      </c>
      <c r="B1955" s="3" t="s">
        <v>3957</v>
      </c>
      <c r="C1955" s="1" t="s">
        <v>3958</v>
      </c>
      <c r="D1955" s="18" t="e">
        <f>(#REF!+#REF!)-#REF!</f>
        <v>#REF!</v>
      </c>
      <c r="E1955" s="18"/>
      <c r="F1955" s="18"/>
      <c r="G1955" s="18"/>
      <c r="H1955" s="18"/>
      <c r="I1955" s="17" t="e">
        <f>#REF!-#REF!</f>
        <v>#REF!</v>
      </c>
      <c r="J1955" s="17" t="e">
        <f>#REF!-#REF!</f>
        <v>#REF!</v>
      </c>
    </row>
    <row r="1956" spans="1:10" ht="11.25" hidden="1" customHeight="1">
      <c r="A1956" s="2" t="s">
        <v>54</v>
      </c>
      <c r="B1956" s="3" t="s">
        <v>3959</v>
      </c>
      <c r="C1956" s="1" t="s">
        <v>3960</v>
      </c>
      <c r="D1956" s="18" t="e">
        <f>(#REF!+#REF!)-#REF!</f>
        <v>#REF!</v>
      </c>
      <c r="E1956" s="18"/>
      <c r="F1956" s="18"/>
      <c r="G1956" s="18"/>
      <c r="H1956" s="18"/>
      <c r="I1956" s="17" t="e">
        <f>#REF!-#REF!</f>
        <v>#REF!</v>
      </c>
      <c r="J1956" s="17" t="e">
        <f>#REF!-#REF!</f>
        <v>#REF!</v>
      </c>
    </row>
    <row r="1957" spans="1:10" ht="22.5" hidden="1" customHeight="1">
      <c r="A1957" s="2" t="s">
        <v>63</v>
      </c>
      <c r="B1957" s="3" t="s">
        <v>3961</v>
      </c>
      <c r="C1957" s="1" t="s">
        <v>3962</v>
      </c>
      <c r="D1957" s="18" t="e">
        <f>(#REF!+#REF!)-#REF!</f>
        <v>#REF!</v>
      </c>
      <c r="E1957" s="18"/>
      <c r="F1957" s="18"/>
      <c r="G1957" s="18"/>
      <c r="H1957" s="18"/>
      <c r="I1957" s="17" t="e">
        <f>#REF!-#REF!</f>
        <v>#REF!</v>
      </c>
      <c r="J1957" s="17" t="e">
        <f>#REF!-#REF!</f>
        <v>#REF!</v>
      </c>
    </row>
    <row r="1958" spans="1:10" ht="11.25" hidden="1" customHeight="1">
      <c r="A1958" s="2" t="s">
        <v>66</v>
      </c>
      <c r="B1958" s="3" t="s">
        <v>3963</v>
      </c>
      <c r="C1958" s="1" t="s">
        <v>3964</v>
      </c>
      <c r="D1958" s="18" t="e">
        <f>(#REF!+#REF!)-#REF!</f>
        <v>#REF!</v>
      </c>
      <c r="E1958" s="18"/>
      <c r="F1958" s="18"/>
      <c r="G1958" s="18"/>
      <c r="H1958" s="18"/>
      <c r="I1958" s="17" t="e">
        <f>#REF!-#REF!</f>
        <v>#REF!</v>
      </c>
      <c r="J1958" s="17" t="e">
        <f>#REF!-#REF!</f>
        <v>#REF!</v>
      </c>
    </row>
    <row r="1959" spans="1:10" ht="11.25" hidden="1" customHeight="1">
      <c r="A1959" s="2" t="s">
        <v>69</v>
      </c>
      <c r="B1959" s="3" t="s">
        <v>3965</v>
      </c>
      <c r="C1959" s="1" t="s">
        <v>3966</v>
      </c>
      <c r="D1959" s="18" t="e">
        <f>(#REF!+#REF!)-#REF!</f>
        <v>#REF!</v>
      </c>
      <c r="E1959" s="18"/>
      <c r="F1959" s="18"/>
      <c r="G1959" s="18"/>
      <c r="H1959" s="18"/>
      <c r="I1959" s="17" t="e">
        <f>#REF!-#REF!</f>
        <v>#REF!</v>
      </c>
      <c r="J1959" s="17" t="e">
        <f>#REF!-#REF!</f>
        <v>#REF!</v>
      </c>
    </row>
    <row r="1960" spans="1:10" ht="11.25" hidden="1" customHeight="1">
      <c r="A1960" s="2" t="s">
        <v>72</v>
      </c>
      <c r="B1960" s="3" t="s">
        <v>3967</v>
      </c>
      <c r="C1960" s="1" t="s">
        <v>3968</v>
      </c>
      <c r="D1960" s="18" t="e">
        <f>(#REF!+#REF!)-#REF!</f>
        <v>#REF!</v>
      </c>
      <c r="E1960" s="18"/>
      <c r="F1960" s="18"/>
      <c r="G1960" s="18"/>
      <c r="H1960" s="18"/>
      <c r="I1960" s="17" t="e">
        <f>#REF!-#REF!</f>
        <v>#REF!</v>
      </c>
      <c r="J1960" s="17" t="e">
        <f>#REF!-#REF!</f>
        <v>#REF!</v>
      </c>
    </row>
    <row r="1961" spans="1:10" ht="22.5" hidden="1" customHeight="1">
      <c r="A1961" s="2" t="s">
        <v>75</v>
      </c>
      <c r="B1961" s="3" t="s">
        <v>3969</v>
      </c>
      <c r="C1961" s="1" t="s">
        <v>3970</v>
      </c>
      <c r="D1961" s="18" t="e">
        <f>(#REF!+#REF!)-#REF!</f>
        <v>#REF!</v>
      </c>
      <c r="E1961" s="18"/>
      <c r="F1961" s="18"/>
      <c r="G1961" s="18"/>
      <c r="H1961" s="18"/>
      <c r="I1961" s="17" t="e">
        <f>#REF!-#REF!</f>
        <v>#REF!</v>
      </c>
      <c r="J1961" s="17" t="e">
        <f>#REF!-#REF!</f>
        <v>#REF!</v>
      </c>
    </row>
    <row r="1962" spans="1:10" ht="33.75" hidden="1" customHeight="1">
      <c r="A1962" s="2" t="s">
        <v>78</v>
      </c>
      <c r="B1962" s="3" t="s">
        <v>3971</v>
      </c>
      <c r="C1962" s="1" t="s">
        <v>3972</v>
      </c>
      <c r="D1962" s="18" t="e">
        <f>(#REF!+#REF!)-#REF!</f>
        <v>#REF!</v>
      </c>
      <c r="E1962" s="18"/>
      <c r="F1962" s="18"/>
      <c r="G1962" s="18"/>
      <c r="H1962" s="18"/>
      <c r="I1962" s="17" t="e">
        <f>#REF!-#REF!</f>
        <v>#REF!</v>
      </c>
      <c r="J1962" s="17" t="e">
        <f>#REF!-#REF!</f>
        <v>#REF!</v>
      </c>
    </row>
    <row r="1963" spans="1:10" ht="11.25" hidden="1" customHeight="1">
      <c r="A1963" s="2" t="s">
        <v>81</v>
      </c>
      <c r="B1963" s="3" t="s">
        <v>3973</v>
      </c>
      <c r="C1963" s="1" t="s">
        <v>3974</v>
      </c>
      <c r="D1963" s="18" t="e">
        <f>(#REF!+#REF!)-#REF!</f>
        <v>#REF!</v>
      </c>
      <c r="E1963" s="18"/>
      <c r="F1963" s="18"/>
      <c r="G1963" s="18"/>
      <c r="H1963" s="18"/>
      <c r="I1963" s="17" t="e">
        <f>#REF!-#REF!</f>
        <v>#REF!</v>
      </c>
      <c r="J1963" s="17" t="e">
        <f>#REF!-#REF!</f>
        <v>#REF!</v>
      </c>
    </row>
    <row r="1964" spans="1:10" ht="22.5" hidden="1" customHeight="1">
      <c r="A1964" s="2" t="s">
        <v>84</v>
      </c>
      <c r="B1964" s="3" t="s">
        <v>3975</v>
      </c>
      <c r="C1964" s="1" t="s">
        <v>3976</v>
      </c>
      <c r="D1964" s="18" t="e">
        <f>(#REF!+#REF!)-#REF!</f>
        <v>#REF!</v>
      </c>
      <c r="E1964" s="18"/>
      <c r="F1964" s="18"/>
      <c r="G1964" s="18"/>
      <c r="H1964" s="18"/>
      <c r="I1964" s="17" t="e">
        <f>#REF!-#REF!</f>
        <v>#REF!</v>
      </c>
      <c r="J1964" s="17" t="e">
        <f>#REF!-#REF!</f>
        <v>#REF!</v>
      </c>
    </row>
    <row r="1965" spans="1:10" ht="22.5" hidden="1" customHeight="1">
      <c r="A1965" s="2" t="s">
        <v>87</v>
      </c>
      <c r="B1965" s="3" t="s">
        <v>3977</v>
      </c>
      <c r="C1965" s="1" t="s">
        <v>3978</v>
      </c>
      <c r="D1965" s="18" t="e">
        <f>(#REF!+#REF!)-#REF!</f>
        <v>#REF!</v>
      </c>
      <c r="E1965" s="18"/>
      <c r="F1965" s="18"/>
      <c r="G1965" s="18"/>
      <c r="H1965" s="18"/>
      <c r="I1965" s="17" t="e">
        <f>#REF!-#REF!</f>
        <v>#REF!</v>
      </c>
      <c r="J1965" s="17" t="e">
        <f>#REF!-#REF!</f>
        <v>#REF!</v>
      </c>
    </row>
    <row r="1966" spans="1:10" ht="11.25" hidden="1" customHeight="1">
      <c r="A1966" s="2" t="s">
        <v>90</v>
      </c>
      <c r="B1966" s="3" t="s">
        <v>3979</v>
      </c>
      <c r="C1966" s="1" t="s">
        <v>3980</v>
      </c>
      <c r="D1966" s="18" t="e">
        <f>(#REF!+#REF!)-#REF!</f>
        <v>#REF!</v>
      </c>
      <c r="E1966" s="18"/>
      <c r="F1966" s="18"/>
      <c r="G1966" s="18"/>
      <c r="H1966" s="18"/>
      <c r="I1966" s="17" t="e">
        <f>#REF!-#REF!</f>
        <v>#REF!</v>
      </c>
      <c r="J1966" s="17" t="e">
        <f>#REF!-#REF!</f>
        <v>#REF!</v>
      </c>
    </row>
    <row r="1967" spans="1:10" ht="11.25" hidden="1" customHeight="1">
      <c r="A1967" s="2" t="s">
        <v>93</v>
      </c>
      <c r="B1967" s="3" t="s">
        <v>3981</v>
      </c>
      <c r="C1967" s="1" t="s">
        <v>3982</v>
      </c>
      <c r="D1967" s="18" t="e">
        <f>(#REF!+#REF!)-#REF!</f>
        <v>#REF!</v>
      </c>
      <c r="E1967" s="18"/>
      <c r="F1967" s="18"/>
      <c r="G1967" s="18"/>
      <c r="H1967" s="18"/>
      <c r="I1967" s="17" t="e">
        <f>#REF!-#REF!</f>
        <v>#REF!</v>
      </c>
      <c r="J1967" s="17" t="e">
        <f>#REF!-#REF!</f>
        <v>#REF!</v>
      </c>
    </row>
    <row r="1968" spans="1:10" ht="33.75" hidden="1" customHeight="1">
      <c r="A1968" s="2" t="s">
        <v>96</v>
      </c>
      <c r="B1968" s="3" t="s">
        <v>3983</v>
      </c>
      <c r="C1968" s="1" t="s">
        <v>3984</v>
      </c>
      <c r="D1968" s="18" t="e">
        <f>(#REF!+#REF!)-#REF!</f>
        <v>#REF!</v>
      </c>
      <c r="E1968" s="18"/>
      <c r="F1968" s="18"/>
      <c r="G1968" s="18"/>
      <c r="H1968" s="18"/>
      <c r="I1968" s="17" t="e">
        <f>#REF!-#REF!</f>
        <v>#REF!</v>
      </c>
      <c r="J1968" s="17" t="e">
        <f>#REF!-#REF!</f>
        <v>#REF!</v>
      </c>
    </row>
    <row r="1969" spans="1:10" ht="11.25" hidden="1" customHeight="1">
      <c r="A1969" s="2" t="s">
        <v>99</v>
      </c>
      <c r="B1969" s="3" t="s">
        <v>3985</v>
      </c>
      <c r="C1969" s="1" t="s">
        <v>3986</v>
      </c>
      <c r="D1969" s="18" t="e">
        <f>(#REF!+#REF!)-#REF!</f>
        <v>#REF!</v>
      </c>
      <c r="E1969" s="18"/>
      <c r="F1969" s="18"/>
      <c r="G1969" s="18"/>
      <c r="H1969" s="18"/>
      <c r="I1969" s="17" t="e">
        <f>#REF!-#REF!</f>
        <v>#REF!</v>
      </c>
      <c r="J1969" s="17" t="e">
        <f>#REF!-#REF!</f>
        <v>#REF!</v>
      </c>
    </row>
    <row r="1970" spans="1:10" ht="33.75" hidden="1" customHeight="1">
      <c r="A1970" s="2" t="s">
        <v>102</v>
      </c>
      <c r="B1970" s="3" t="s">
        <v>3987</v>
      </c>
      <c r="C1970" s="1" t="s">
        <v>3988</v>
      </c>
      <c r="D1970" s="18" t="e">
        <f>(#REF!+#REF!)-#REF!</f>
        <v>#REF!</v>
      </c>
      <c r="E1970" s="18"/>
      <c r="F1970" s="18"/>
      <c r="G1970" s="18"/>
      <c r="H1970" s="18"/>
      <c r="I1970" s="17" t="e">
        <f>#REF!-#REF!</f>
        <v>#REF!</v>
      </c>
      <c r="J1970" s="17" t="e">
        <f>#REF!-#REF!</f>
        <v>#REF!</v>
      </c>
    </row>
    <row r="1971" spans="1:10" ht="11.25" hidden="1" customHeight="1">
      <c r="A1971" s="2" t="s">
        <v>107</v>
      </c>
      <c r="B1971" s="3" t="s">
        <v>3989</v>
      </c>
      <c r="C1971" s="1" t="s">
        <v>3990</v>
      </c>
      <c r="D1971" s="18" t="e">
        <f>(#REF!+#REF!)-#REF!</f>
        <v>#REF!</v>
      </c>
      <c r="E1971" s="18"/>
      <c r="F1971" s="18"/>
      <c r="G1971" s="18"/>
      <c r="H1971" s="18"/>
      <c r="I1971" s="17" t="e">
        <f>#REF!-#REF!</f>
        <v>#REF!</v>
      </c>
      <c r="J1971" s="17" t="e">
        <f>#REF!-#REF!</f>
        <v>#REF!</v>
      </c>
    </row>
    <row r="1972" spans="1:10" ht="11.25" hidden="1" customHeight="1">
      <c r="A1972" s="2" t="s">
        <v>126</v>
      </c>
      <c r="B1972" s="3" t="s">
        <v>3991</v>
      </c>
      <c r="C1972" s="1" t="s">
        <v>3992</v>
      </c>
      <c r="D1972" s="18" t="e">
        <f>(#REF!+#REF!)-#REF!</f>
        <v>#REF!</v>
      </c>
      <c r="E1972" s="18"/>
      <c r="F1972" s="18"/>
      <c r="G1972" s="18"/>
      <c r="H1972" s="18"/>
      <c r="I1972" s="17" t="e">
        <f>#REF!-#REF!</f>
        <v>#REF!</v>
      </c>
      <c r="J1972" s="17" t="e">
        <f>#REF!-#REF!</f>
        <v>#REF!</v>
      </c>
    </row>
    <row r="1973" spans="1:10" ht="11.25" hidden="1" customHeight="1">
      <c r="A1973" s="2" t="s">
        <v>129</v>
      </c>
      <c r="B1973" s="3" t="s">
        <v>3993</v>
      </c>
      <c r="C1973" s="1" t="s">
        <v>3994</v>
      </c>
      <c r="D1973" s="18" t="e">
        <f>(#REF!+#REF!)-#REF!</f>
        <v>#REF!</v>
      </c>
      <c r="E1973" s="18"/>
      <c r="F1973" s="18"/>
      <c r="G1973" s="18"/>
      <c r="H1973" s="18"/>
      <c r="I1973" s="17" t="e">
        <f>#REF!-#REF!</f>
        <v>#REF!</v>
      </c>
      <c r="J1973" s="17" t="e">
        <f>#REF!-#REF!</f>
        <v>#REF!</v>
      </c>
    </row>
    <row r="1974" spans="1:10" ht="22.5" hidden="1" customHeight="1">
      <c r="A1974" s="2" t="s">
        <v>132</v>
      </c>
      <c r="B1974" s="3" t="s">
        <v>3995</v>
      </c>
      <c r="C1974" s="1" t="s">
        <v>3996</v>
      </c>
      <c r="D1974" s="18" t="e">
        <f>(#REF!+#REF!)-#REF!</f>
        <v>#REF!</v>
      </c>
      <c r="E1974" s="18"/>
      <c r="F1974" s="18"/>
      <c r="G1974" s="18"/>
      <c r="H1974" s="18"/>
      <c r="I1974" s="17" t="e">
        <f>#REF!-#REF!</f>
        <v>#REF!</v>
      </c>
      <c r="J1974" s="17" t="e">
        <f>#REF!-#REF!</f>
        <v>#REF!</v>
      </c>
    </row>
    <row r="1975" spans="1:10" ht="22.5" hidden="1" customHeight="1">
      <c r="A1975" s="2" t="s">
        <v>135</v>
      </c>
      <c r="B1975" s="3" t="s">
        <v>3997</v>
      </c>
      <c r="C1975" s="1" t="s">
        <v>3998</v>
      </c>
      <c r="D1975" s="18" t="e">
        <f>(#REF!+#REF!)-#REF!</f>
        <v>#REF!</v>
      </c>
      <c r="E1975" s="18"/>
      <c r="F1975" s="18"/>
      <c r="G1975" s="18"/>
      <c r="H1975" s="18"/>
      <c r="I1975" s="17" t="e">
        <f>#REF!-#REF!</f>
        <v>#REF!</v>
      </c>
      <c r="J1975" s="17" t="e">
        <f>#REF!-#REF!</f>
        <v>#REF!</v>
      </c>
    </row>
    <row r="1976" spans="1:10" ht="11.25" hidden="1" customHeight="1">
      <c r="A1976" s="2" t="s">
        <v>138</v>
      </c>
      <c r="B1976" s="3" t="s">
        <v>3999</v>
      </c>
      <c r="C1976" s="1" t="s">
        <v>4000</v>
      </c>
      <c r="D1976" s="18" t="e">
        <f>(#REF!+#REF!)-#REF!</f>
        <v>#REF!</v>
      </c>
      <c r="E1976" s="18"/>
      <c r="F1976" s="18"/>
      <c r="G1976" s="18"/>
      <c r="H1976" s="18"/>
      <c r="I1976" s="17" t="e">
        <f>#REF!-#REF!</f>
        <v>#REF!</v>
      </c>
      <c r="J1976" s="17" t="e">
        <f>#REF!-#REF!</f>
        <v>#REF!</v>
      </c>
    </row>
    <row r="1977" spans="1:10" ht="11.25" hidden="1" customHeight="1">
      <c r="A1977" s="2" t="s">
        <v>155</v>
      </c>
      <c r="B1977" s="3" t="s">
        <v>4001</v>
      </c>
      <c r="C1977" s="1" t="s">
        <v>4002</v>
      </c>
      <c r="D1977" s="18" t="e">
        <f>(#REF!+#REF!)-#REF!</f>
        <v>#REF!</v>
      </c>
      <c r="E1977" s="18"/>
      <c r="F1977" s="18"/>
      <c r="G1977" s="18"/>
      <c r="H1977" s="18"/>
      <c r="I1977" s="17" t="e">
        <f>#REF!-#REF!</f>
        <v>#REF!</v>
      </c>
      <c r="J1977" s="17" t="e">
        <f>#REF!-#REF!</f>
        <v>#REF!</v>
      </c>
    </row>
    <row r="1978" spans="1:10" ht="22.5" hidden="1" customHeight="1">
      <c r="A1978" s="2" t="s">
        <v>158</v>
      </c>
      <c r="B1978" s="3" t="s">
        <v>4003</v>
      </c>
      <c r="C1978" s="1" t="s">
        <v>4004</v>
      </c>
      <c r="D1978" s="18" t="e">
        <f>(#REF!+#REF!)-#REF!</f>
        <v>#REF!</v>
      </c>
      <c r="E1978" s="18"/>
      <c r="F1978" s="18"/>
      <c r="G1978" s="18"/>
      <c r="H1978" s="18"/>
      <c r="I1978" s="17" t="e">
        <f>#REF!-#REF!</f>
        <v>#REF!</v>
      </c>
      <c r="J1978" s="17" t="e">
        <f>#REF!-#REF!</f>
        <v>#REF!</v>
      </c>
    </row>
    <row r="1979" spans="1:10" ht="22.5" hidden="1" customHeight="1">
      <c r="A1979" s="2" t="s">
        <v>4005</v>
      </c>
      <c r="B1979" s="3" t="s">
        <v>4006</v>
      </c>
      <c r="C1979" s="1" t="s">
        <v>4007</v>
      </c>
      <c r="D1979" s="18" t="e">
        <f>(#REF!+#REF!)-#REF!</f>
        <v>#REF!</v>
      </c>
      <c r="E1979" s="18"/>
      <c r="F1979" s="18"/>
      <c r="G1979" s="18"/>
      <c r="H1979" s="18"/>
      <c r="I1979" s="17" t="e">
        <f>#REF!-#REF!</f>
        <v>#REF!</v>
      </c>
      <c r="J1979" s="17" t="e">
        <f>#REF!-#REF!</f>
        <v>#REF!</v>
      </c>
    </row>
    <row r="1980" spans="1:10" ht="11.25" hidden="1" customHeight="1">
      <c r="A1980" s="2" t="s">
        <v>18</v>
      </c>
      <c r="B1980" s="3" t="s">
        <v>4008</v>
      </c>
      <c r="C1980" s="1" t="s">
        <v>4009</v>
      </c>
      <c r="D1980" s="18" t="e">
        <f>(#REF!+#REF!)-#REF!</f>
        <v>#REF!</v>
      </c>
      <c r="E1980" s="18"/>
      <c r="F1980" s="18"/>
      <c r="G1980" s="18"/>
      <c r="H1980" s="18"/>
      <c r="I1980" s="17" t="e">
        <f>#REF!-#REF!</f>
        <v>#REF!</v>
      </c>
      <c r="J1980" s="17" t="e">
        <f>#REF!-#REF!</f>
        <v>#REF!</v>
      </c>
    </row>
    <row r="1981" spans="1:10" ht="22.5" hidden="1" customHeight="1">
      <c r="A1981" s="2" t="s">
        <v>21</v>
      </c>
      <c r="B1981" s="3" t="s">
        <v>4010</v>
      </c>
      <c r="C1981" s="1" t="s">
        <v>4011</v>
      </c>
      <c r="D1981" s="18" t="e">
        <f>(#REF!+#REF!)-#REF!</f>
        <v>#REF!</v>
      </c>
      <c r="E1981" s="18"/>
      <c r="F1981" s="18"/>
      <c r="G1981" s="18"/>
      <c r="H1981" s="18"/>
      <c r="I1981" s="17" t="e">
        <f>#REF!-#REF!</f>
        <v>#REF!</v>
      </c>
      <c r="J1981" s="17" t="e">
        <f>#REF!-#REF!</f>
        <v>#REF!</v>
      </c>
    </row>
    <row r="1982" spans="1:10" ht="11.25" hidden="1" customHeight="1">
      <c r="A1982" s="2" t="s">
        <v>24</v>
      </c>
      <c r="B1982" s="3" t="s">
        <v>4012</v>
      </c>
      <c r="C1982" s="1" t="s">
        <v>4013</v>
      </c>
      <c r="D1982" s="18" t="e">
        <f>(#REF!+#REF!)-#REF!</f>
        <v>#REF!</v>
      </c>
      <c r="E1982" s="18"/>
      <c r="F1982" s="18"/>
      <c r="G1982" s="18"/>
      <c r="H1982" s="18"/>
      <c r="I1982" s="17" t="e">
        <f>#REF!-#REF!</f>
        <v>#REF!</v>
      </c>
      <c r="J1982" s="17" t="e">
        <f>#REF!-#REF!</f>
        <v>#REF!</v>
      </c>
    </row>
    <row r="1983" spans="1:10" ht="11.25" hidden="1" customHeight="1">
      <c r="A1983" s="2" t="s">
        <v>27</v>
      </c>
      <c r="B1983" s="3" t="s">
        <v>4014</v>
      </c>
      <c r="C1983" s="1" t="s">
        <v>4015</v>
      </c>
      <c r="D1983" s="18" t="e">
        <f>(#REF!+#REF!)-#REF!</f>
        <v>#REF!</v>
      </c>
      <c r="E1983" s="18"/>
      <c r="F1983" s="18"/>
      <c r="G1983" s="18"/>
      <c r="H1983" s="18"/>
      <c r="I1983" s="17" t="e">
        <f>#REF!-#REF!</f>
        <v>#REF!</v>
      </c>
      <c r="J1983" s="17" t="e">
        <f>#REF!-#REF!</f>
        <v>#REF!</v>
      </c>
    </row>
    <row r="1984" spans="1:10" ht="11.25" hidden="1" customHeight="1">
      <c r="A1984" s="2" t="s">
        <v>30</v>
      </c>
      <c r="B1984" s="3" t="s">
        <v>4016</v>
      </c>
      <c r="C1984" s="1" t="s">
        <v>4017</v>
      </c>
      <c r="D1984" s="18" t="e">
        <f>(#REF!+#REF!)-#REF!</f>
        <v>#REF!</v>
      </c>
      <c r="E1984" s="18"/>
      <c r="F1984" s="18"/>
      <c r="G1984" s="18"/>
      <c r="H1984" s="18"/>
      <c r="I1984" s="17" t="e">
        <f>#REF!-#REF!</f>
        <v>#REF!</v>
      </c>
      <c r="J1984" s="17" t="e">
        <f>#REF!-#REF!</f>
        <v>#REF!</v>
      </c>
    </row>
    <row r="1985" spans="1:10" ht="11.25" hidden="1" customHeight="1">
      <c r="A1985" s="2" t="s">
        <v>36</v>
      </c>
      <c r="B1985" s="3" t="s">
        <v>4018</v>
      </c>
      <c r="C1985" s="1" t="s">
        <v>4019</v>
      </c>
      <c r="D1985" s="18" t="e">
        <f>(#REF!+#REF!)-#REF!</f>
        <v>#REF!</v>
      </c>
      <c r="E1985" s="18"/>
      <c r="F1985" s="18"/>
      <c r="G1985" s="18"/>
      <c r="H1985" s="18"/>
      <c r="I1985" s="17" t="e">
        <f>#REF!-#REF!</f>
        <v>#REF!</v>
      </c>
      <c r="J1985" s="17" t="e">
        <f>#REF!-#REF!</f>
        <v>#REF!</v>
      </c>
    </row>
    <row r="1986" spans="1:10" ht="11.25" hidden="1" customHeight="1">
      <c r="A1986" s="2" t="s">
        <v>39</v>
      </c>
      <c r="B1986" s="3" t="s">
        <v>4020</v>
      </c>
      <c r="C1986" s="1" t="s">
        <v>4021</v>
      </c>
      <c r="D1986" s="18" t="e">
        <f>(#REF!+#REF!)-#REF!</f>
        <v>#REF!</v>
      </c>
      <c r="E1986" s="18"/>
      <c r="F1986" s="18"/>
      <c r="G1986" s="18"/>
      <c r="H1986" s="18"/>
      <c r="I1986" s="17" t="e">
        <f>#REF!-#REF!</f>
        <v>#REF!</v>
      </c>
      <c r="J1986" s="17" t="e">
        <f>#REF!-#REF!</f>
        <v>#REF!</v>
      </c>
    </row>
    <row r="1987" spans="1:10" ht="11.25" hidden="1" customHeight="1">
      <c r="A1987" s="2" t="s">
        <v>42</v>
      </c>
      <c r="B1987" s="3" t="s">
        <v>4022</v>
      </c>
      <c r="C1987" s="1" t="s">
        <v>4023</v>
      </c>
      <c r="D1987" s="18" t="e">
        <f>(#REF!+#REF!)-#REF!</f>
        <v>#REF!</v>
      </c>
      <c r="E1987" s="18"/>
      <c r="F1987" s="18"/>
      <c r="G1987" s="18"/>
      <c r="H1987" s="18"/>
      <c r="I1987" s="17" t="e">
        <f>#REF!-#REF!</f>
        <v>#REF!</v>
      </c>
      <c r="J1987" s="17" t="e">
        <f>#REF!-#REF!</f>
        <v>#REF!</v>
      </c>
    </row>
    <row r="1988" spans="1:10" ht="11.25" hidden="1" customHeight="1">
      <c r="A1988" s="2" t="s">
        <v>45</v>
      </c>
      <c r="B1988" s="3" t="s">
        <v>4024</v>
      </c>
      <c r="C1988" s="1" t="s">
        <v>4025</v>
      </c>
      <c r="D1988" s="18" t="e">
        <f>(#REF!+#REF!)-#REF!</f>
        <v>#REF!</v>
      </c>
      <c r="E1988" s="18"/>
      <c r="F1988" s="18"/>
      <c r="G1988" s="18"/>
      <c r="H1988" s="18"/>
      <c r="I1988" s="17" t="e">
        <f>#REF!-#REF!</f>
        <v>#REF!</v>
      </c>
      <c r="J1988" s="17" t="e">
        <f>#REF!-#REF!</f>
        <v>#REF!</v>
      </c>
    </row>
    <row r="1989" spans="1:10" ht="11.25" hidden="1" customHeight="1">
      <c r="A1989" s="2" t="s">
        <v>182</v>
      </c>
      <c r="B1989" s="3" t="s">
        <v>4026</v>
      </c>
      <c r="C1989" s="1" t="s">
        <v>4027</v>
      </c>
      <c r="D1989" s="18" t="e">
        <f>(#REF!+#REF!)-#REF!</f>
        <v>#REF!</v>
      </c>
      <c r="E1989" s="18"/>
      <c r="F1989" s="18"/>
      <c r="G1989" s="18"/>
      <c r="H1989" s="18"/>
      <c r="I1989" s="17" t="e">
        <f>#REF!-#REF!</f>
        <v>#REF!</v>
      </c>
      <c r="J1989" s="17" t="e">
        <f>#REF!-#REF!</f>
        <v>#REF!</v>
      </c>
    </row>
    <row r="1990" spans="1:10" ht="11.25" hidden="1" customHeight="1">
      <c r="A1990" s="2" t="s">
        <v>51</v>
      </c>
      <c r="B1990" s="3" t="s">
        <v>4028</v>
      </c>
      <c r="C1990" s="1" t="s">
        <v>4029</v>
      </c>
      <c r="D1990" s="18" t="e">
        <f>(#REF!+#REF!)-#REF!</f>
        <v>#REF!</v>
      </c>
      <c r="E1990" s="18"/>
      <c r="F1990" s="18"/>
      <c r="G1990" s="18"/>
      <c r="H1990" s="18"/>
      <c r="I1990" s="17" t="e">
        <f>#REF!-#REF!</f>
        <v>#REF!</v>
      </c>
      <c r="J1990" s="17" t="e">
        <f>#REF!-#REF!</f>
        <v>#REF!</v>
      </c>
    </row>
    <row r="1991" spans="1:10" ht="11.25" hidden="1" customHeight="1">
      <c r="A1991" s="2" t="s">
        <v>54</v>
      </c>
      <c r="B1991" s="3" t="s">
        <v>4030</v>
      </c>
      <c r="C1991" s="1" t="s">
        <v>4031</v>
      </c>
      <c r="D1991" s="18" t="e">
        <f>(#REF!+#REF!)-#REF!</f>
        <v>#REF!</v>
      </c>
      <c r="E1991" s="18"/>
      <c r="F1991" s="18"/>
      <c r="G1991" s="18"/>
      <c r="H1991" s="18"/>
      <c r="I1991" s="17" t="e">
        <f>#REF!-#REF!</f>
        <v>#REF!</v>
      </c>
      <c r="J1991" s="17" t="e">
        <f>#REF!-#REF!</f>
        <v>#REF!</v>
      </c>
    </row>
    <row r="1992" spans="1:10" ht="22.5" hidden="1" customHeight="1">
      <c r="A1992" s="2" t="s">
        <v>63</v>
      </c>
      <c r="B1992" s="3" t="s">
        <v>4032</v>
      </c>
      <c r="C1992" s="1" t="s">
        <v>4033</v>
      </c>
      <c r="D1992" s="18" t="e">
        <f>(#REF!+#REF!)-#REF!</f>
        <v>#REF!</v>
      </c>
      <c r="E1992" s="18"/>
      <c r="F1992" s="18"/>
      <c r="G1992" s="18"/>
      <c r="H1992" s="18"/>
      <c r="I1992" s="17" t="e">
        <f>#REF!-#REF!</f>
        <v>#REF!</v>
      </c>
      <c r="J1992" s="17" t="e">
        <f>#REF!-#REF!</f>
        <v>#REF!</v>
      </c>
    </row>
    <row r="1993" spans="1:10" ht="11.25" hidden="1" customHeight="1">
      <c r="A1993" s="2" t="s">
        <v>66</v>
      </c>
      <c r="B1993" s="3" t="s">
        <v>4034</v>
      </c>
      <c r="C1993" s="1" t="s">
        <v>4035</v>
      </c>
      <c r="D1993" s="18" t="e">
        <f>(#REF!+#REF!)-#REF!</f>
        <v>#REF!</v>
      </c>
      <c r="E1993" s="18"/>
      <c r="F1993" s="18"/>
      <c r="G1993" s="18"/>
      <c r="H1993" s="18"/>
      <c r="I1993" s="17" t="e">
        <f>#REF!-#REF!</f>
        <v>#REF!</v>
      </c>
      <c r="J1993" s="17" t="e">
        <f>#REF!-#REF!</f>
        <v>#REF!</v>
      </c>
    </row>
    <row r="1994" spans="1:10" ht="11.25" hidden="1" customHeight="1">
      <c r="A1994" s="2" t="s">
        <v>69</v>
      </c>
      <c r="B1994" s="3" t="s">
        <v>4036</v>
      </c>
      <c r="C1994" s="1" t="s">
        <v>4037</v>
      </c>
      <c r="D1994" s="18" t="e">
        <f>(#REF!+#REF!)-#REF!</f>
        <v>#REF!</v>
      </c>
      <c r="E1994" s="18"/>
      <c r="F1994" s="18"/>
      <c r="G1994" s="18"/>
      <c r="H1994" s="18"/>
      <c r="I1994" s="17" t="e">
        <f>#REF!-#REF!</f>
        <v>#REF!</v>
      </c>
      <c r="J1994" s="17" t="e">
        <f>#REF!-#REF!</f>
        <v>#REF!</v>
      </c>
    </row>
    <row r="1995" spans="1:10" ht="11.25" hidden="1" customHeight="1">
      <c r="A1995" s="2" t="s">
        <v>72</v>
      </c>
      <c r="B1995" s="3" t="s">
        <v>4038</v>
      </c>
      <c r="C1995" s="1" t="s">
        <v>4039</v>
      </c>
      <c r="D1995" s="18" t="e">
        <f>(#REF!+#REF!)-#REF!</f>
        <v>#REF!</v>
      </c>
      <c r="E1995" s="18"/>
      <c r="F1995" s="18"/>
      <c r="G1995" s="18"/>
      <c r="H1995" s="18"/>
      <c r="I1995" s="17" t="e">
        <f>#REF!-#REF!</f>
        <v>#REF!</v>
      </c>
      <c r="J1995" s="17" t="e">
        <f>#REF!-#REF!</f>
        <v>#REF!</v>
      </c>
    </row>
    <row r="1996" spans="1:10" ht="22.5" hidden="1" customHeight="1">
      <c r="A1996" s="2" t="s">
        <v>75</v>
      </c>
      <c r="B1996" s="3" t="s">
        <v>4040</v>
      </c>
      <c r="C1996" s="1" t="s">
        <v>4041</v>
      </c>
      <c r="D1996" s="18" t="e">
        <f>(#REF!+#REF!)-#REF!</f>
        <v>#REF!</v>
      </c>
      <c r="E1996" s="18"/>
      <c r="F1996" s="18"/>
      <c r="G1996" s="18"/>
      <c r="H1996" s="18"/>
      <c r="I1996" s="17" t="e">
        <f>#REF!-#REF!</f>
        <v>#REF!</v>
      </c>
      <c r="J1996" s="17" t="e">
        <f>#REF!-#REF!</f>
        <v>#REF!</v>
      </c>
    </row>
    <row r="1997" spans="1:10" ht="33.75" hidden="1" customHeight="1">
      <c r="A1997" s="2" t="s">
        <v>78</v>
      </c>
      <c r="B1997" s="3" t="s">
        <v>4042</v>
      </c>
      <c r="C1997" s="1" t="s">
        <v>4043</v>
      </c>
      <c r="D1997" s="18" t="e">
        <f>(#REF!+#REF!)-#REF!</f>
        <v>#REF!</v>
      </c>
      <c r="E1997" s="18"/>
      <c r="F1997" s="18"/>
      <c r="G1997" s="18"/>
      <c r="H1997" s="18"/>
      <c r="I1997" s="17" t="e">
        <f>#REF!-#REF!</f>
        <v>#REF!</v>
      </c>
      <c r="J1997" s="17" t="e">
        <f>#REF!-#REF!</f>
        <v>#REF!</v>
      </c>
    </row>
    <row r="1998" spans="1:10" ht="11.25" hidden="1" customHeight="1">
      <c r="A1998" s="2" t="s">
        <v>81</v>
      </c>
      <c r="B1998" s="3" t="s">
        <v>4044</v>
      </c>
      <c r="C1998" s="1" t="s">
        <v>4045</v>
      </c>
      <c r="D1998" s="18" t="e">
        <f>(#REF!+#REF!)-#REF!</f>
        <v>#REF!</v>
      </c>
      <c r="E1998" s="18"/>
      <c r="F1998" s="18"/>
      <c r="G1998" s="18"/>
      <c r="H1998" s="18"/>
      <c r="I1998" s="17" t="e">
        <f>#REF!-#REF!</f>
        <v>#REF!</v>
      </c>
      <c r="J1998" s="17" t="e">
        <f>#REF!-#REF!</f>
        <v>#REF!</v>
      </c>
    </row>
    <row r="1999" spans="1:10" ht="22.5" hidden="1" customHeight="1">
      <c r="A1999" s="2" t="s">
        <v>84</v>
      </c>
      <c r="B1999" s="3" t="s">
        <v>4046</v>
      </c>
      <c r="C1999" s="1" t="s">
        <v>4047</v>
      </c>
      <c r="D1999" s="18" t="e">
        <f>(#REF!+#REF!)-#REF!</f>
        <v>#REF!</v>
      </c>
      <c r="E1999" s="18"/>
      <c r="F1999" s="18"/>
      <c r="G1999" s="18"/>
      <c r="H1999" s="18"/>
      <c r="I1999" s="17" t="e">
        <f>#REF!-#REF!</f>
        <v>#REF!</v>
      </c>
      <c r="J1999" s="17" t="e">
        <f>#REF!-#REF!</f>
        <v>#REF!</v>
      </c>
    </row>
    <row r="2000" spans="1:10" ht="22.5" hidden="1" customHeight="1">
      <c r="A2000" s="2" t="s">
        <v>87</v>
      </c>
      <c r="B2000" s="3" t="s">
        <v>4048</v>
      </c>
      <c r="C2000" s="1" t="s">
        <v>4049</v>
      </c>
      <c r="D2000" s="18" t="e">
        <f>(#REF!+#REF!)-#REF!</f>
        <v>#REF!</v>
      </c>
      <c r="E2000" s="18"/>
      <c r="F2000" s="18"/>
      <c r="G2000" s="18"/>
      <c r="H2000" s="18"/>
      <c r="I2000" s="17" t="e">
        <f>#REF!-#REF!</f>
        <v>#REF!</v>
      </c>
      <c r="J2000" s="17" t="e">
        <f>#REF!-#REF!</f>
        <v>#REF!</v>
      </c>
    </row>
    <row r="2001" spans="1:10" ht="11.25" hidden="1" customHeight="1">
      <c r="A2001" s="2" t="s">
        <v>90</v>
      </c>
      <c r="B2001" s="3" t="s">
        <v>4050</v>
      </c>
      <c r="C2001" s="1" t="s">
        <v>4051</v>
      </c>
      <c r="D2001" s="18" t="e">
        <f>(#REF!+#REF!)-#REF!</f>
        <v>#REF!</v>
      </c>
      <c r="E2001" s="18"/>
      <c r="F2001" s="18"/>
      <c r="G2001" s="18"/>
      <c r="H2001" s="18"/>
      <c r="I2001" s="17" t="e">
        <f>#REF!-#REF!</f>
        <v>#REF!</v>
      </c>
      <c r="J2001" s="17" t="e">
        <f>#REF!-#REF!</f>
        <v>#REF!</v>
      </c>
    </row>
    <row r="2002" spans="1:10" ht="11.25" hidden="1" customHeight="1">
      <c r="A2002" s="2" t="s">
        <v>93</v>
      </c>
      <c r="B2002" s="3" t="s">
        <v>4052</v>
      </c>
      <c r="C2002" s="1" t="s">
        <v>4053</v>
      </c>
      <c r="D2002" s="18" t="e">
        <f>(#REF!+#REF!)-#REF!</f>
        <v>#REF!</v>
      </c>
      <c r="E2002" s="18"/>
      <c r="F2002" s="18"/>
      <c r="G2002" s="18"/>
      <c r="H2002" s="18"/>
      <c r="I2002" s="17" t="e">
        <f>#REF!-#REF!</f>
        <v>#REF!</v>
      </c>
      <c r="J2002" s="17" t="e">
        <f>#REF!-#REF!</f>
        <v>#REF!</v>
      </c>
    </row>
    <row r="2003" spans="1:10" ht="33.75" hidden="1" customHeight="1">
      <c r="A2003" s="2" t="s">
        <v>96</v>
      </c>
      <c r="B2003" s="3" t="s">
        <v>4054</v>
      </c>
      <c r="C2003" s="1" t="s">
        <v>4055</v>
      </c>
      <c r="D2003" s="18" t="e">
        <f>(#REF!+#REF!)-#REF!</f>
        <v>#REF!</v>
      </c>
      <c r="E2003" s="18"/>
      <c r="F2003" s="18"/>
      <c r="G2003" s="18"/>
      <c r="H2003" s="18"/>
      <c r="I2003" s="17" t="e">
        <f>#REF!-#REF!</f>
        <v>#REF!</v>
      </c>
      <c r="J2003" s="17" t="e">
        <f>#REF!-#REF!</f>
        <v>#REF!</v>
      </c>
    </row>
    <row r="2004" spans="1:10" ht="11.25" hidden="1" customHeight="1">
      <c r="A2004" s="2" t="s">
        <v>99</v>
      </c>
      <c r="B2004" s="3" t="s">
        <v>4056</v>
      </c>
      <c r="C2004" s="1" t="s">
        <v>4057</v>
      </c>
      <c r="D2004" s="18" t="e">
        <f>(#REF!+#REF!)-#REF!</f>
        <v>#REF!</v>
      </c>
      <c r="E2004" s="18"/>
      <c r="F2004" s="18"/>
      <c r="G2004" s="18"/>
      <c r="H2004" s="18"/>
      <c r="I2004" s="17" t="e">
        <f>#REF!-#REF!</f>
        <v>#REF!</v>
      </c>
      <c r="J2004" s="17" t="e">
        <f>#REF!-#REF!</f>
        <v>#REF!</v>
      </c>
    </row>
    <row r="2005" spans="1:10" ht="33.75" hidden="1" customHeight="1">
      <c r="A2005" s="2" t="s">
        <v>102</v>
      </c>
      <c r="B2005" s="3" t="s">
        <v>4058</v>
      </c>
      <c r="C2005" s="1" t="s">
        <v>4059</v>
      </c>
      <c r="D2005" s="18" t="e">
        <f>(#REF!+#REF!)-#REF!</f>
        <v>#REF!</v>
      </c>
      <c r="E2005" s="18"/>
      <c r="F2005" s="18"/>
      <c r="G2005" s="18"/>
      <c r="H2005" s="18"/>
      <c r="I2005" s="17" t="e">
        <f>#REF!-#REF!</f>
        <v>#REF!</v>
      </c>
      <c r="J2005" s="17" t="e">
        <f>#REF!-#REF!</f>
        <v>#REF!</v>
      </c>
    </row>
    <row r="2006" spans="1:10" ht="11.25" hidden="1" customHeight="1">
      <c r="A2006" s="2" t="s">
        <v>107</v>
      </c>
      <c r="B2006" s="3" t="s">
        <v>4060</v>
      </c>
      <c r="C2006" s="1" t="s">
        <v>4061</v>
      </c>
      <c r="D2006" s="18" t="e">
        <f>(#REF!+#REF!)-#REF!</f>
        <v>#REF!</v>
      </c>
      <c r="E2006" s="18"/>
      <c r="F2006" s="18"/>
      <c r="G2006" s="18"/>
      <c r="H2006" s="18"/>
      <c r="I2006" s="17" t="e">
        <f>#REF!-#REF!</f>
        <v>#REF!</v>
      </c>
      <c r="J2006" s="17" t="e">
        <f>#REF!-#REF!</f>
        <v>#REF!</v>
      </c>
    </row>
    <row r="2007" spans="1:10" ht="11.25" hidden="1" customHeight="1">
      <c r="A2007" s="2" t="s">
        <v>126</v>
      </c>
      <c r="B2007" s="3" t="s">
        <v>4062</v>
      </c>
      <c r="C2007" s="1" t="s">
        <v>4063</v>
      </c>
      <c r="D2007" s="18" t="e">
        <f>(#REF!+#REF!)-#REF!</f>
        <v>#REF!</v>
      </c>
      <c r="E2007" s="18"/>
      <c r="F2007" s="18"/>
      <c r="G2007" s="18"/>
      <c r="H2007" s="18"/>
      <c r="I2007" s="17" t="e">
        <f>#REF!-#REF!</f>
        <v>#REF!</v>
      </c>
      <c r="J2007" s="17" t="e">
        <f>#REF!-#REF!</f>
        <v>#REF!</v>
      </c>
    </row>
    <row r="2008" spans="1:10" ht="11.25" hidden="1" customHeight="1">
      <c r="A2008" s="2" t="s">
        <v>129</v>
      </c>
      <c r="B2008" s="3" t="s">
        <v>4064</v>
      </c>
      <c r="C2008" s="1" t="s">
        <v>4065</v>
      </c>
      <c r="D2008" s="18" t="e">
        <f>(#REF!+#REF!)-#REF!</f>
        <v>#REF!</v>
      </c>
      <c r="E2008" s="18"/>
      <c r="F2008" s="18"/>
      <c r="G2008" s="18"/>
      <c r="H2008" s="18"/>
      <c r="I2008" s="17" t="e">
        <f>#REF!-#REF!</f>
        <v>#REF!</v>
      </c>
      <c r="J2008" s="17" t="e">
        <f>#REF!-#REF!</f>
        <v>#REF!</v>
      </c>
    </row>
    <row r="2009" spans="1:10" ht="22.5" hidden="1" customHeight="1">
      <c r="A2009" s="2" t="s">
        <v>132</v>
      </c>
      <c r="B2009" s="3" t="s">
        <v>4066</v>
      </c>
      <c r="C2009" s="1" t="s">
        <v>4067</v>
      </c>
      <c r="D2009" s="18" t="e">
        <f>(#REF!+#REF!)-#REF!</f>
        <v>#REF!</v>
      </c>
      <c r="E2009" s="18"/>
      <c r="F2009" s="18"/>
      <c r="G2009" s="18"/>
      <c r="H2009" s="18"/>
      <c r="I2009" s="17" t="e">
        <f>#REF!-#REF!</f>
        <v>#REF!</v>
      </c>
      <c r="J2009" s="17" t="e">
        <f>#REF!-#REF!</f>
        <v>#REF!</v>
      </c>
    </row>
    <row r="2010" spans="1:10" ht="22.5" hidden="1" customHeight="1">
      <c r="A2010" s="2" t="s">
        <v>135</v>
      </c>
      <c r="B2010" s="3" t="s">
        <v>4068</v>
      </c>
      <c r="C2010" s="1" t="s">
        <v>4069</v>
      </c>
      <c r="D2010" s="18" t="e">
        <f>(#REF!+#REF!)-#REF!</f>
        <v>#REF!</v>
      </c>
      <c r="E2010" s="18"/>
      <c r="F2010" s="18"/>
      <c r="G2010" s="18"/>
      <c r="H2010" s="18"/>
      <c r="I2010" s="17" t="e">
        <f>#REF!-#REF!</f>
        <v>#REF!</v>
      </c>
      <c r="J2010" s="17" t="e">
        <f>#REF!-#REF!</f>
        <v>#REF!</v>
      </c>
    </row>
    <row r="2011" spans="1:10" ht="11.25" hidden="1" customHeight="1">
      <c r="A2011" s="2" t="s">
        <v>138</v>
      </c>
      <c r="B2011" s="3" t="s">
        <v>4070</v>
      </c>
      <c r="C2011" s="1" t="s">
        <v>4071</v>
      </c>
      <c r="D2011" s="18" t="e">
        <f>(#REF!+#REF!)-#REF!</f>
        <v>#REF!</v>
      </c>
      <c r="E2011" s="18"/>
      <c r="F2011" s="18"/>
      <c r="G2011" s="18"/>
      <c r="H2011" s="18"/>
      <c r="I2011" s="17" t="e">
        <f>#REF!-#REF!</f>
        <v>#REF!</v>
      </c>
      <c r="J2011" s="17" t="e">
        <f>#REF!-#REF!</f>
        <v>#REF!</v>
      </c>
    </row>
    <row r="2012" spans="1:10" ht="11.25" hidden="1" customHeight="1">
      <c r="A2012" s="2" t="s">
        <v>155</v>
      </c>
      <c r="B2012" s="3" t="s">
        <v>4072</v>
      </c>
      <c r="C2012" s="1" t="s">
        <v>4073</v>
      </c>
      <c r="D2012" s="18" t="e">
        <f>(#REF!+#REF!)-#REF!</f>
        <v>#REF!</v>
      </c>
      <c r="E2012" s="18"/>
      <c r="F2012" s="18"/>
      <c r="G2012" s="18"/>
      <c r="H2012" s="18"/>
      <c r="I2012" s="17" t="e">
        <f>#REF!-#REF!</f>
        <v>#REF!</v>
      </c>
      <c r="J2012" s="17" t="e">
        <f>#REF!-#REF!</f>
        <v>#REF!</v>
      </c>
    </row>
    <row r="2013" spans="1:10" ht="22.5" hidden="1" customHeight="1">
      <c r="A2013" s="2" t="s">
        <v>158</v>
      </c>
      <c r="B2013" s="3" t="s">
        <v>4074</v>
      </c>
      <c r="C2013" s="1" t="s">
        <v>4075</v>
      </c>
      <c r="D2013" s="18" t="e">
        <f>(#REF!+#REF!)-#REF!</f>
        <v>#REF!</v>
      </c>
      <c r="E2013" s="18"/>
      <c r="F2013" s="18"/>
      <c r="G2013" s="18"/>
      <c r="H2013" s="18"/>
      <c r="I2013" s="17" t="e">
        <f>#REF!-#REF!</f>
        <v>#REF!</v>
      </c>
      <c r="J2013" s="17" t="e">
        <f>#REF!-#REF!</f>
        <v>#REF!</v>
      </c>
    </row>
    <row r="2014" spans="1:10">
      <c r="A2014" s="23" t="s">
        <v>4076</v>
      </c>
      <c r="B2014" s="3" t="s">
        <v>4077</v>
      </c>
      <c r="C2014" s="24" t="s">
        <v>4078</v>
      </c>
      <c r="D2014" s="16" t="e">
        <f>(#REF!+#REF!)-#REF!</f>
        <v>#REF!</v>
      </c>
      <c r="E2014" s="16">
        <f>E2015+E2042</f>
        <v>6000</v>
      </c>
      <c r="F2014" s="16">
        <f>F2015+F2042</f>
        <v>6000</v>
      </c>
      <c r="G2014" s="16">
        <f>G2015+G2042</f>
        <v>6000</v>
      </c>
      <c r="H2014" s="16">
        <f>H2015+H2042</f>
        <v>6000</v>
      </c>
      <c r="I2014" s="17" t="e">
        <f>#REF!-#REF!</f>
        <v>#REF!</v>
      </c>
      <c r="J2014" s="17" t="e">
        <f>#REF!-#REF!</f>
        <v>#REF!</v>
      </c>
    </row>
    <row r="2015" spans="1:10" ht="11.25" hidden="1" customHeight="1">
      <c r="A2015" s="2" t="s">
        <v>18</v>
      </c>
      <c r="B2015" s="3" t="s">
        <v>4079</v>
      </c>
      <c r="C2015" s="1" t="s">
        <v>4080</v>
      </c>
      <c r="D2015" s="18" t="e">
        <f>(#REF!+#REF!)-#REF!</f>
        <v>#REF!</v>
      </c>
      <c r="E2015" s="18">
        <f>E2016+E2020+E2027+E2030+E2033+E2037+E2041</f>
        <v>6000</v>
      </c>
      <c r="F2015" s="18">
        <f>F2016+F2020+F2027+F2030+F2033+F2037+F2041</f>
        <v>6000</v>
      </c>
      <c r="G2015" s="18">
        <f>G2016+G2020+G2027+G2030+G2033+G2037+G2041</f>
        <v>6000</v>
      </c>
      <c r="H2015" s="18">
        <f>H2016+H2020+H2027+H2030+H2033+H2037+H2041</f>
        <v>6000</v>
      </c>
      <c r="I2015" s="17" t="e">
        <f>#REF!-#REF!</f>
        <v>#REF!</v>
      </c>
      <c r="J2015" s="17" t="e">
        <f>#REF!-#REF!</f>
        <v>#REF!</v>
      </c>
    </row>
    <row r="2016" spans="1:10" ht="22.5" hidden="1" customHeight="1">
      <c r="A2016" s="2" t="s">
        <v>21</v>
      </c>
      <c r="B2016" s="3" t="s">
        <v>4081</v>
      </c>
      <c r="C2016" s="1" t="s">
        <v>4082</v>
      </c>
      <c r="D2016" s="18" t="e">
        <f>(#REF!+#REF!)-#REF!</f>
        <v>#REF!</v>
      </c>
      <c r="E2016" s="18">
        <f>SUM(E2017:E2019)</f>
        <v>0</v>
      </c>
      <c r="F2016" s="18">
        <f>SUM(F2017:F2019)</f>
        <v>0</v>
      </c>
      <c r="G2016" s="18">
        <f>SUM(G2017:G2019)</f>
        <v>0</v>
      </c>
      <c r="H2016" s="18">
        <f>SUM(H2017:H2019)</f>
        <v>0</v>
      </c>
      <c r="I2016" s="17" t="e">
        <f>#REF!-#REF!</f>
        <v>#REF!</v>
      </c>
      <c r="J2016" s="17" t="e">
        <f>#REF!-#REF!</f>
        <v>#REF!</v>
      </c>
    </row>
    <row r="2017" spans="1:10" ht="11.25" hidden="1" customHeight="1">
      <c r="A2017" s="2" t="s">
        <v>24</v>
      </c>
      <c r="B2017" s="3" t="s">
        <v>4083</v>
      </c>
      <c r="C2017" s="1" t="s">
        <v>4084</v>
      </c>
      <c r="D2017" s="18" t="e">
        <f>(#REF!+#REF!)-#REF!</f>
        <v>#REF!</v>
      </c>
      <c r="E2017" s="18">
        <f t="shared" ref="E2017:H2019" si="50">E2052+E2087+E2262+E2332</f>
        <v>0</v>
      </c>
      <c r="F2017" s="18">
        <f t="shared" si="50"/>
        <v>0</v>
      </c>
      <c r="G2017" s="18">
        <f t="shared" si="50"/>
        <v>0</v>
      </c>
      <c r="H2017" s="18">
        <f t="shared" si="50"/>
        <v>0</v>
      </c>
      <c r="I2017" s="17" t="e">
        <f>#REF!-#REF!</f>
        <v>#REF!</v>
      </c>
      <c r="J2017" s="17" t="e">
        <f>#REF!-#REF!</f>
        <v>#REF!</v>
      </c>
    </row>
    <row r="2018" spans="1:10" ht="11.25" hidden="1" customHeight="1">
      <c r="A2018" s="2" t="s">
        <v>27</v>
      </c>
      <c r="B2018" s="3" t="s">
        <v>4085</v>
      </c>
      <c r="C2018" s="1" t="s">
        <v>4086</v>
      </c>
      <c r="D2018" s="18" t="e">
        <f>(#REF!+#REF!)-#REF!</f>
        <v>#REF!</v>
      </c>
      <c r="E2018" s="18">
        <f t="shared" si="50"/>
        <v>0</v>
      </c>
      <c r="F2018" s="18">
        <f t="shared" si="50"/>
        <v>0</v>
      </c>
      <c r="G2018" s="18">
        <f t="shared" si="50"/>
        <v>0</v>
      </c>
      <c r="H2018" s="18">
        <f t="shared" si="50"/>
        <v>0</v>
      </c>
      <c r="I2018" s="17" t="e">
        <f>#REF!-#REF!</f>
        <v>#REF!</v>
      </c>
      <c r="J2018" s="17" t="e">
        <f>#REF!-#REF!</f>
        <v>#REF!</v>
      </c>
    </row>
    <row r="2019" spans="1:10" ht="11.25" hidden="1" customHeight="1">
      <c r="A2019" s="2" t="s">
        <v>30</v>
      </c>
      <c r="B2019" s="3" t="s">
        <v>4087</v>
      </c>
      <c r="C2019" s="1" t="s">
        <v>4088</v>
      </c>
      <c r="D2019" s="18" t="e">
        <f>(#REF!+#REF!)-#REF!</f>
        <v>#REF!</v>
      </c>
      <c r="E2019" s="18">
        <f t="shared" si="50"/>
        <v>0</v>
      </c>
      <c r="F2019" s="18">
        <f t="shared" si="50"/>
        <v>0</v>
      </c>
      <c r="G2019" s="18">
        <f t="shared" si="50"/>
        <v>0</v>
      </c>
      <c r="H2019" s="18">
        <f t="shared" si="50"/>
        <v>0</v>
      </c>
      <c r="I2019" s="17" t="e">
        <f>#REF!-#REF!</f>
        <v>#REF!</v>
      </c>
      <c r="J2019" s="17" t="e">
        <f>#REF!-#REF!</f>
        <v>#REF!</v>
      </c>
    </row>
    <row r="2020" spans="1:10" ht="11.25" hidden="1" customHeight="1">
      <c r="A2020" s="2" t="s">
        <v>36</v>
      </c>
      <c r="B2020" s="3" t="s">
        <v>4089</v>
      </c>
      <c r="C2020" s="1" t="s">
        <v>4090</v>
      </c>
      <c r="D2020" s="18" t="e">
        <f>(#REF!+#REF!)-#REF!</f>
        <v>#REF!</v>
      </c>
      <c r="E2020" s="18">
        <f>SUM(E2021:E2026)</f>
        <v>0</v>
      </c>
      <c r="F2020" s="18">
        <f>SUM(F2021:F2026)</f>
        <v>0</v>
      </c>
      <c r="G2020" s="18">
        <f>SUM(G2021:G2026)</f>
        <v>0</v>
      </c>
      <c r="H2020" s="18">
        <f>SUM(H2021:H2026)</f>
        <v>0</v>
      </c>
      <c r="I2020" s="17" t="e">
        <f>#REF!-#REF!</f>
        <v>#REF!</v>
      </c>
      <c r="J2020" s="17" t="e">
        <f>#REF!-#REF!</f>
        <v>#REF!</v>
      </c>
    </row>
    <row r="2021" spans="1:10" ht="11.25" hidden="1" customHeight="1">
      <c r="A2021" s="2" t="s">
        <v>39</v>
      </c>
      <c r="B2021" s="3" t="s">
        <v>4091</v>
      </c>
      <c r="C2021" s="1" t="s">
        <v>4092</v>
      </c>
      <c r="D2021" s="18" t="e">
        <f>(#REF!+#REF!)-#REF!</f>
        <v>#REF!</v>
      </c>
      <c r="E2021" s="18">
        <f t="shared" ref="E2021:H2026" si="51">E2056+E2091+E2266+E2336</f>
        <v>0</v>
      </c>
      <c r="F2021" s="18">
        <f t="shared" si="51"/>
        <v>0</v>
      </c>
      <c r="G2021" s="18">
        <f t="shared" si="51"/>
        <v>0</v>
      </c>
      <c r="H2021" s="18">
        <f t="shared" si="51"/>
        <v>0</v>
      </c>
      <c r="I2021" s="17" t="e">
        <f>#REF!-#REF!</f>
        <v>#REF!</v>
      </c>
      <c r="J2021" s="17" t="e">
        <f>#REF!-#REF!</f>
        <v>#REF!</v>
      </c>
    </row>
    <row r="2022" spans="1:10" ht="11.25" hidden="1" customHeight="1">
      <c r="A2022" s="2" t="s">
        <v>42</v>
      </c>
      <c r="B2022" s="3" t="s">
        <v>4093</v>
      </c>
      <c r="C2022" s="1" t="s">
        <v>4094</v>
      </c>
      <c r="D2022" s="18" t="e">
        <f>(#REF!+#REF!)-#REF!</f>
        <v>#REF!</v>
      </c>
      <c r="E2022" s="18">
        <f t="shared" si="51"/>
        <v>0</v>
      </c>
      <c r="F2022" s="18">
        <f t="shared" si="51"/>
        <v>0</v>
      </c>
      <c r="G2022" s="18">
        <f t="shared" si="51"/>
        <v>0</v>
      </c>
      <c r="H2022" s="18">
        <f t="shared" si="51"/>
        <v>0</v>
      </c>
      <c r="I2022" s="17" t="e">
        <f>#REF!-#REF!</f>
        <v>#REF!</v>
      </c>
      <c r="J2022" s="17" t="e">
        <f>#REF!-#REF!</f>
        <v>#REF!</v>
      </c>
    </row>
    <row r="2023" spans="1:10" ht="11.25" hidden="1" customHeight="1">
      <c r="A2023" s="2" t="s">
        <v>45</v>
      </c>
      <c r="B2023" s="3" t="s">
        <v>4095</v>
      </c>
      <c r="C2023" s="1" t="s">
        <v>4096</v>
      </c>
      <c r="D2023" s="18" t="e">
        <f>(#REF!+#REF!)-#REF!</f>
        <v>#REF!</v>
      </c>
      <c r="E2023" s="18">
        <f t="shared" si="51"/>
        <v>0</v>
      </c>
      <c r="F2023" s="18">
        <f t="shared" si="51"/>
        <v>0</v>
      </c>
      <c r="G2023" s="18">
        <f t="shared" si="51"/>
        <v>0</v>
      </c>
      <c r="H2023" s="18">
        <f t="shared" si="51"/>
        <v>0</v>
      </c>
      <c r="I2023" s="17" t="e">
        <f>#REF!-#REF!</f>
        <v>#REF!</v>
      </c>
      <c r="J2023" s="17" t="e">
        <f>#REF!-#REF!</f>
        <v>#REF!</v>
      </c>
    </row>
    <row r="2024" spans="1:10" ht="11.25" hidden="1" customHeight="1">
      <c r="A2024" s="2" t="s">
        <v>182</v>
      </c>
      <c r="B2024" s="3" t="s">
        <v>4097</v>
      </c>
      <c r="C2024" s="1" t="s">
        <v>4098</v>
      </c>
      <c r="D2024" s="18" t="e">
        <f>(#REF!+#REF!)-#REF!</f>
        <v>#REF!</v>
      </c>
      <c r="E2024" s="18">
        <f t="shared" si="51"/>
        <v>0</v>
      </c>
      <c r="F2024" s="18">
        <f t="shared" si="51"/>
        <v>0</v>
      </c>
      <c r="G2024" s="18">
        <f t="shared" si="51"/>
        <v>0</v>
      </c>
      <c r="H2024" s="18">
        <f t="shared" si="51"/>
        <v>0</v>
      </c>
      <c r="I2024" s="17" t="e">
        <f>#REF!-#REF!</f>
        <v>#REF!</v>
      </c>
      <c r="J2024" s="17" t="e">
        <f>#REF!-#REF!</f>
        <v>#REF!</v>
      </c>
    </row>
    <row r="2025" spans="1:10" ht="11.25" hidden="1" customHeight="1">
      <c r="A2025" s="2" t="s">
        <v>51</v>
      </c>
      <c r="B2025" s="3" t="s">
        <v>4099</v>
      </c>
      <c r="C2025" s="1" t="s">
        <v>4100</v>
      </c>
      <c r="D2025" s="18" t="e">
        <f>(#REF!+#REF!)-#REF!</f>
        <v>#REF!</v>
      </c>
      <c r="E2025" s="18">
        <f t="shared" si="51"/>
        <v>0</v>
      </c>
      <c r="F2025" s="18">
        <f t="shared" si="51"/>
        <v>0</v>
      </c>
      <c r="G2025" s="18">
        <f t="shared" si="51"/>
        <v>0</v>
      </c>
      <c r="H2025" s="18">
        <f t="shared" si="51"/>
        <v>0</v>
      </c>
      <c r="I2025" s="17" t="e">
        <f>#REF!-#REF!</f>
        <v>#REF!</v>
      </c>
      <c r="J2025" s="17" t="e">
        <f>#REF!-#REF!</f>
        <v>#REF!</v>
      </c>
    </row>
    <row r="2026" spans="1:10" ht="11.25" hidden="1" customHeight="1">
      <c r="A2026" s="2" t="s">
        <v>54</v>
      </c>
      <c r="B2026" s="3" t="s">
        <v>4101</v>
      </c>
      <c r="C2026" s="1" t="s">
        <v>4102</v>
      </c>
      <c r="D2026" s="18" t="e">
        <f>(#REF!+#REF!)-#REF!</f>
        <v>#REF!</v>
      </c>
      <c r="E2026" s="18">
        <f t="shared" si="51"/>
        <v>0</v>
      </c>
      <c r="F2026" s="18">
        <f t="shared" si="51"/>
        <v>0</v>
      </c>
      <c r="G2026" s="18">
        <f t="shared" si="51"/>
        <v>0</v>
      </c>
      <c r="H2026" s="18">
        <f t="shared" si="51"/>
        <v>0</v>
      </c>
      <c r="I2026" s="17" t="e">
        <f>#REF!-#REF!</f>
        <v>#REF!</v>
      </c>
      <c r="J2026" s="17" t="e">
        <f>#REF!-#REF!</f>
        <v>#REF!</v>
      </c>
    </row>
    <row r="2027" spans="1:10" ht="22.5" hidden="1" customHeight="1">
      <c r="A2027" s="2" t="s">
        <v>63</v>
      </c>
      <c r="B2027" s="3" t="s">
        <v>4103</v>
      </c>
      <c r="C2027" s="1" t="s">
        <v>4104</v>
      </c>
      <c r="D2027" s="18" t="e">
        <f>(#REF!+#REF!)-#REF!</f>
        <v>#REF!</v>
      </c>
      <c r="E2027" s="18">
        <f>SUM(E2028:E2029)</f>
        <v>0</v>
      </c>
      <c r="F2027" s="18">
        <f>SUM(F2028:F2029)</f>
        <v>0</v>
      </c>
      <c r="G2027" s="18">
        <f>SUM(G2028:G2029)</f>
        <v>0</v>
      </c>
      <c r="H2027" s="18">
        <f>SUM(H2028:H2029)</f>
        <v>0</v>
      </c>
      <c r="I2027" s="17" t="e">
        <f>#REF!-#REF!</f>
        <v>#REF!</v>
      </c>
      <c r="J2027" s="17" t="e">
        <f>#REF!-#REF!</f>
        <v>#REF!</v>
      </c>
    </row>
    <row r="2028" spans="1:10" ht="11.25" hidden="1" customHeight="1">
      <c r="A2028" s="2" t="s">
        <v>66</v>
      </c>
      <c r="B2028" s="3" t="s">
        <v>4105</v>
      </c>
      <c r="C2028" s="1" t="s">
        <v>4106</v>
      </c>
      <c r="D2028" s="18" t="e">
        <f>(#REF!+#REF!)-#REF!</f>
        <v>#REF!</v>
      </c>
      <c r="E2028" s="18">
        <f t="shared" ref="E2028:H2029" si="52">E2063+E2098+E2273+E2343</f>
        <v>0</v>
      </c>
      <c r="F2028" s="18">
        <f t="shared" si="52"/>
        <v>0</v>
      </c>
      <c r="G2028" s="18">
        <f t="shared" si="52"/>
        <v>0</v>
      </c>
      <c r="H2028" s="18">
        <f t="shared" si="52"/>
        <v>0</v>
      </c>
      <c r="I2028" s="17" t="e">
        <f>#REF!-#REF!</f>
        <v>#REF!</v>
      </c>
      <c r="J2028" s="17" t="e">
        <f>#REF!-#REF!</f>
        <v>#REF!</v>
      </c>
    </row>
    <row r="2029" spans="1:10" ht="11.25" hidden="1" customHeight="1">
      <c r="A2029" s="2" t="s">
        <v>69</v>
      </c>
      <c r="B2029" s="3" t="s">
        <v>4107</v>
      </c>
      <c r="C2029" s="1" t="s">
        <v>4108</v>
      </c>
      <c r="D2029" s="18" t="e">
        <f>(#REF!+#REF!)-#REF!</f>
        <v>#REF!</v>
      </c>
      <c r="E2029" s="18">
        <f t="shared" si="52"/>
        <v>0</v>
      </c>
      <c r="F2029" s="18">
        <f t="shared" si="52"/>
        <v>0</v>
      </c>
      <c r="G2029" s="18">
        <f t="shared" si="52"/>
        <v>0</v>
      </c>
      <c r="H2029" s="18">
        <f t="shared" si="52"/>
        <v>0</v>
      </c>
      <c r="I2029" s="17" t="e">
        <f>#REF!-#REF!</f>
        <v>#REF!</v>
      </c>
      <c r="J2029" s="17" t="e">
        <f>#REF!-#REF!</f>
        <v>#REF!</v>
      </c>
    </row>
    <row r="2030" spans="1:10" ht="11.25" hidden="1" customHeight="1">
      <c r="A2030" s="2" t="s">
        <v>72</v>
      </c>
      <c r="B2030" s="3" t="s">
        <v>4109</v>
      </c>
      <c r="C2030" s="1" t="s">
        <v>4110</v>
      </c>
      <c r="D2030" s="18" t="e">
        <f>(#REF!+#REF!)-#REF!</f>
        <v>#REF!</v>
      </c>
      <c r="E2030" s="18">
        <f>SUM(E2031:E2032)</f>
        <v>0</v>
      </c>
      <c r="F2030" s="18">
        <f>SUM(F2031:F2032)</f>
        <v>0</v>
      </c>
      <c r="G2030" s="18">
        <f>SUM(G2031:G2032)</f>
        <v>0</v>
      </c>
      <c r="H2030" s="18">
        <f>SUM(H2031:H2032)</f>
        <v>0</v>
      </c>
      <c r="I2030" s="17" t="e">
        <f>#REF!-#REF!</f>
        <v>#REF!</v>
      </c>
      <c r="J2030" s="17" t="e">
        <f>#REF!-#REF!</f>
        <v>#REF!</v>
      </c>
    </row>
    <row r="2031" spans="1:10" ht="22.5" hidden="1" customHeight="1">
      <c r="A2031" s="2" t="s">
        <v>75</v>
      </c>
      <c r="B2031" s="3" t="s">
        <v>4111</v>
      </c>
      <c r="C2031" s="1" t="s">
        <v>4112</v>
      </c>
      <c r="D2031" s="18" t="e">
        <f>(#REF!+#REF!)-#REF!</f>
        <v>#REF!</v>
      </c>
      <c r="E2031" s="18">
        <f t="shared" ref="E2031:H2032" si="53">E2066+E2101+E2276+E2346</f>
        <v>0</v>
      </c>
      <c r="F2031" s="18">
        <f t="shared" si="53"/>
        <v>0</v>
      </c>
      <c r="G2031" s="18">
        <f t="shared" si="53"/>
        <v>0</v>
      </c>
      <c r="H2031" s="18">
        <f t="shared" si="53"/>
        <v>0</v>
      </c>
      <c r="I2031" s="17" t="e">
        <f>#REF!-#REF!</f>
        <v>#REF!</v>
      </c>
      <c r="J2031" s="17" t="e">
        <f>#REF!-#REF!</f>
        <v>#REF!</v>
      </c>
    </row>
    <row r="2032" spans="1:10" ht="33.75" hidden="1" customHeight="1">
      <c r="A2032" s="2" t="s">
        <v>78</v>
      </c>
      <c r="B2032" s="3" t="s">
        <v>4113</v>
      </c>
      <c r="C2032" s="1" t="s">
        <v>4114</v>
      </c>
      <c r="D2032" s="18" t="e">
        <f>(#REF!+#REF!)-#REF!</f>
        <v>#REF!</v>
      </c>
      <c r="E2032" s="18">
        <f t="shared" si="53"/>
        <v>0</v>
      </c>
      <c r="F2032" s="18">
        <f t="shared" si="53"/>
        <v>0</v>
      </c>
      <c r="G2032" s="18">
        <f t="shared" si="53"/>
        <v>0</v>
      </c>
      <c r="H2032" s="18">
        <f t="shared" si="53"/>
        <v>0</v>
      </c>
      <c r="I2032" s="17" t="e">
        <f>#REF!-#REF!</f>
        <v>#REF!</v>
      </c>
      <c r="J2032" s="17" t="e">
        <f>#REF!-#REF!</f>
        <v>#REF!</v>
      </c>
    </row>
    <row r="2033" spans="1:10" ht="11.25" hidden="1" customHeight="1">
      <c r="A2033" s="2" t="s">
        <v>81</v>
      </c>
      <c r="B2033" s="3" t="s">
        <v>4115</v>
      </c>
      <c r="C2033" s="1" t="s">
        <v>4116</v>
      </c>
      <c r="D2033" s="18" t="e">
        <f>(#REF!+#REF!)-#REF!</f>
        <v>#REF!</v>
      </c>
      <c r="E2033" s="18">
        <f>SUM(E2034:E2036)</f>
        <v>6000</v>
      </c>
      <c r="F2033" s="18">
        <f>SUM(F2034:F2036)</f>
        <v>6000</v>
      </c>
      <c r="G2033" s="18">
        <f>SUM(G2034:G2036)</f>
        <v>6000</v>
      </c>
      <c r="H2033" s="18">
        <f>SUM(H2034:H2036)</f>
        <v>6000</v>
      </c>
      <c r="I2033" s="17" t="e">
        <f>#REF!-#REF!</f>
        <v>#REF!</v>
      </c>
      <c r="J2033" s="17" t="e">
        <f>#REF!-#REF!</f>
        <v>#REF!</v>
      </c>
    </row>
    <row r="2034" spans="1:10" ht="45" hidden="1" customHeight="1">
      <c r="A2034" s="2" t="s">
        <v>84</v>
      </c>
      <c r="B2034" s="3" t="s">
        <v>4117</v>
      </c>
      <c r="C2034" s="1" t="s">
        <v>4118</v>
      </c>
      <c r="D2034" s="18" t="e">
        <f>(#REF!+#REF!)-#REF!</f>
        <v>#REF!</v>
      </c>
      <c r="E2034" s="18">
        <f t="shared" ref="E2034:H2036" si="54">E2069+E2104+E2279+E2349</f>
        <v>6000</v>
      </c>
      <c r="F2034" s="18">
        <f t="shared" si="54"/>
        <v>6000</v>
      </c>
      <c r="G2034" s="18">
        <f t="shared" si="54"/>
        <v>6000</v>
      </c>
      <c r="H2034" s="18">
        <f t="shared" si="54"/>
        <v>6000</v>
      </c>
      <c r="I2034" s="17" t="e">
        <f>#REF!-#REF!</f>
        <v>#REF!</v>
      </c>
      <c r="J2034" s="17" t="e">
        <f>#REF!-#REF!</f>
        <v>#REF!</v>
      </c>
    </row>
    <row r="2035" spans="1:10" ht="22.5" hidden="1" customHeight="1">
      <c r="A2035" s="2" t="s">
        <v>87</v>
      </c>
      <c r="B2035" s="3" t="s">
        <v>4119</v>
      </c>
      <c r="C2035" s="1" t="s">
        <v>4120</v>
      </c>
      <c r="D2035" s="18" t="e">
        <f>(#REF!+#REF!)-#REF!</f>
        <v>#REF!</v>
      </c>
      <c r="E2035" s="18">
        <f t="shared" si="54"/>
        <v>0</v>
      </c>
      <c r="F2035" s="18">
        <f t="shared" si="54"/>
        <v>0</v>
      </c>
      <c r="G2035" s="18">
        <f t="shared" si="54"/>
        <v>0</v>
      </c>
      <c r="H2035" s="18">
        <f t="shared" si="54"/>
        <v>0</v>
      </c>
      <c r="I2035" s="17" t="e">
        <f>#REF!-#REF!</f>
        <v>#REF!</v>
      </c>
      <c r="J2035" s="17" t="e">
        <f>#REF!-#REF!</f>
        <v>#REF!</v>
      </c>
    </row>
    <row r="2036" spans="1:10" ht="11.25" hidden="1" customHeight="1">
      <c r="A2036" s="2" t="s">
        <v>90</v>
      </c>
      <c r="B2036" s="3" t="s">
        <v>4121</v>
      </c>
      <c r="C2036" s="1" t="s">
        <v>4122</v>
      </c>
      <c r="D2036" s="18" t="e">
        <f>(#REF!+#REF!)-#REF!</f>
        <v>#REF!</v>
      </c>
      <c r="E2036" s="18">
        <f t="shared" si="54"/>
        <v>0</v>
      </c>
      <c r="F2036" s="18">
        <f t="shared" si="54"/>
        <v>0</v>
      </c>
      <c r="G2036" s="18">
        <f t="shared" si="54"/>
        <v>0</v>
      </c>
      <c r="H2036" s="18">
        <f t="shared" si="54"/>
        <v>0</v>
      </c>
      <c r="I2036" s="17" t="e">
        <f>#REF!-#REF!</f>
        <v>#REF!</v>
      </c>
      <c r="J2036" s="17" t="e">
        <f>#REF!-#REF!</f>
        <v>#REF!</v>
      </c>
    </row>
    <row r="2037" spans="1:10" ht="11.25" hidden="1" customHeight="1">
      <c r="A2037" s="2" t="s">
        <v>93</v>
      </c>
      <c r="B2037" s="3" t="s">
        <v>4123</v>
      </c>
      <c r="C2037" s="1" t="s">
        <v>4124</v>
      </c>
      <c r="D2037" s="18" t="e">
        <f>(#REF!+#REF!)-#REF!</f>
        <v>#REF!</v>
      </c>
      <c r="E2037" s="18">
        <f>SUM(E2038:E2040)</f>
        <v>0</v>
      </c>
      <c r="F2037" s="18">
        <f>SUM(F2038:F2040)</f>
        <v>0</v>
      </c>
      <c r="G2037" s="18">
        <f>SUM(G2038:G2040)</f>
        <v>0</v>
      </c>
      <c r="H2037" s="18">
        <f>SUM(H2038:H2040)</f>
        <v>0</v>
      </c>
      <c r="I2037" s="17" t="e">
        <f>#REF!-#REF!</f>
        <v>#REF!</v>
      </c>
      <c r="J2037" s="17" t="e">
        <f>#REF!-#REF!</f>
        <v>#REF!</v>
      </c>
    </row>
    <row r="2038" spans="1:10" ht="33.75" hidden="1" customHeight="1">
      <c r="A2038" s="2" t="s">
        <v>96</v>
      </c>
      <c r="B2038" s="3" t="s">
        <v>4125</v>
      </c>
      <c r="C2038" s="1" t="s">
        <v>4126</v>
      </c>
      <c r="D2038" s="18" t="e">
        <f>(#REF!+#REF!)-#REF!</f>
        <v>#REF!</v>
      </c>
      <c r="E2038" s="18">
        <f t="shared" ref="E2038:H2041" si="55">E2073+E2108+E2283+E2353</f>
        <v>0</v>
      </c>
      <c r="F2038" s="18">
        <f t="shared" si="55"/>
        <v>0</v>
      </c>
      <c r="G2038" s="18">
        <f t="shared" si="55"/>
        <v>0</v>
      </c>
      <c r="H2038" s="18">
        <f t="shared" si="55"/>
        <v>0</v>
      </c>
      <c r="I2038" s="17" t="e">
        <f>#REF!-#REF!</f>
        <v>#REF!</v>
      </c>
      <c r="J2038" s="17" t="e">
        <f>#REF!-#REF!</f>
        <v>#REF!</v>
      </c>
    </row>
    <row r="2039" spans="1:10" ht="11.25" hidden="1" customHeight="1">
      <c r="A2039" s="2" t="s">
        <v>99</v>
      </c>
      <c r="B2039" s="3" t="s">
        <v>4127</v>
      </c>
      <c r="C2039" s="1" t="s">
        <v>4128</v>
      </c>
      <c r="D2039" s="18" t="e">
        <f>(#REF!+#REF!)-#REF!</f>
        <v>#REF!</v>
      </c>
      <c r="E2039" s="18">
        <f t="shared" si="55"/>
        <v>0</v>
      </c>
      <c r="F2039" s="18">
        <f t="shared" si="55"/>
        <v>0</v>
      </c>
      <c r="G2039" s="18">
        <f t="shared" si="55"/>
        <v>0</v>
      </c>
      <c r="H2039" s="18">
        <f t="shared" si="55"/>
        <v>0</v>
      </c>
      <c r="I2039" s="17" t="e">
        <f>#REF!-#REF!</f>
        <v>#REF!</v>
      </c>
      <c r="J2039" s="17" t="e">
        <f>#REF!-#REF!</f>
        <v>#REF!</v>
      </c>
    </row>
    <row r="2040" spans="1:10" ht="33.75" hidden="1" customHeight="1">
      <c r="A2040" s="2" t="s">
        <v>102</v>
      </c>
      <c r="B2040" s="3" t="s">
        <v>4129</v>
      </c>
      <c r="C2040" s="1" t="s">
        <v>4130</v>
      </c>
      <c r="D2040" s="18" t="e">
        <f>(#REF!+#REF!)-#REF!</f>
        <v>#REF!</v>
      </c>
      <c r="E2040" s="18">
        <f t="shared" si="55"/>
        <v>0</v>
      </c>
      <c r="F2040" s="18">
        <f t="shared" si="55"/>
        <v>0</v>
      </c>
      <c r="G2040" s="18">
        <f t="shared" si="55"/>
        <v>0</v>
      </c>
      <c r="H2040" s="18">
        <f t="shared" si="55"/>
        <v>0</v>
      </c>
      <c r="I2040" s="17" t="e">
        <f>#REF!-#REF!</f>
        <v>#REF!</v>
      </c>
      <c r="J2040" s="17" t="e">
        <f>#REF!-#REF!</f>
        <v>#REF!</v>
      </c>
    </row>
    <row r="2041" spans="1:10" ht="11.25" hidden="1" customHeight="1">
      <c r="A2041" s="2" t="s">
        <v>107</v>
      </c>
      <c r="B2041" s="3" t="s">
        <v>4131</v>
      </c>
      <c r="C2041" s="1" t="s">
        <v>4132</v>
      </c>
      <c r="D2041" s="18" t="e">
        <f>(#REF!+#REF!)-#REF!</f>
        <v>#REF!</v>
      </c>
      <c r="E2041" s="18">
        <f t="shared" si="55"/>
        <v>0</v>
      </c>
      <c r="F2041" s="18">
        <f t="shared" si="55"/>
        <v>0</v>
      </c>
      <c r="G2041" s="18">
        <f t="shared" si="55"/>
        <v>0</v>
      </c>
      <c r="H2041" s="18">
        <f t="shared" si="55"/>
        <v>0</v>
      </c>
      <c r="I2041" s="17" t="e">
        <f>#REF!-#REF!</f>
        <v>#REF!</v>
      </c>
      <c r="J2041" s="17" t="e">
        <f>#REF!-#REF!</f>
        <v>#REF!</v>
      </c>
    </row>
    <row r="2042" spans="1:10" ht="11.25" hidden="1" customHeight="1">
      <c r="A2042" s="2" t="s">
        <v>126</v>
      </c>
      <c r="B2042" s="3" t="s">
        <v>4133</v>
      </c>
      <c r="C2042" s="1" t="s">
        <v>4134</v>
      </c>
      <c r="D2042" s="18" t="e">
        <f>(#REF!+#REF!)-#REF!</f>
        <v>#REF!</v>
      </c>
      <c r="E2042" s="18">
        <f>SUM(E2043:E2046)</f>
        <v>0</v>
      </c>
      <c r="F2042" s="18">
        <f>SUM(F2043:F2046)</f>
        <v>0</v>
      </c>
      <c r="G2042" s="18">
        <f>SUM(G2043:G2046)</f>
        <v>0</v>
      </c>
      <c r="H2042" s="18">
        <f>SUM(H2043:H2046)</f>
        <v>0</v>
      </c>
      <c r="I2042" s="17" t="e">
        <f>#REF!-#REF!</f>
        <v>#REF!</v>
      </c>
      <c r="J2042" s="17" t="e">
        <f>#REF!-#REF!</f>
        <v>#REF!</v>
      </c>
    </row>
    <row r="2043" spans="1:10" ht="11.25" hidden="1" customHeight="1">
      <c r="A2043" s="2" t="s">
        <v>129</v>
      </c>
      <c r="B2043" s="3" t="s">
        <v>4135</v>
      </c>
      <c r="C2043" s="1" t="s">
        <v>4136</v>
      </c>
      <c r="D2043" s="18" t="e">
        <f>(#REF!+#REF!)-#REF!</f>
        <v>#REF!</v>
      </c>
      <c r="E2043" s="18">
        <f t="shared" ref="E2043:H2046" si="56">E2078+E2113+E2288+E2358</f>
        <v>0</v>
      </c>
      <c r="F2043" s="18">
        <f t="shared" si="56"/>
        <v>0</v>
      </c>
      <c r="G2043" s="18">
        <f t="shared" si="56"/>
        <v>0</v>
      </c>
      <c r="H2043" s="18">
        <f t="shared" si="56"/>
        <v>0</v>
      </c>
      <c r="I2043" s="17" t="e">
        <f>#REF!-#REF!</f>
        <v>#REF!</v>
      </c>
      <c r="J2043" s="17" t="e">
        <f>#REF!-#REF!</f>
        <v>#REF!</v>
      </c>
    </row>
    <row r="2044" spans="1:10" ht="22.5" hidden="1" customHeight="1">
      <c r="A2044" s="2" t="s">
        <v>132</v>
      </c>
      <c r="B2044" s="3" t="s">
        <v>4137</v>
      </c>
      <c r="C2044" s="1" t="s">
        <v>4138</v>
      </c>
      <c r="D2044" s="18" t="e">
        <f>(#REF!+#REF!)-#REF!</f>
        <v>#REF!</v>
      </c>
      <c r="E2044" s="18">
        <f t="shared" si="56"/>
        <v>0</v>
      </c>
      <c r="F2044" s="18">
        <f t="shared" si="56"/>
        <v>0</v>
      </c>
      <c r="G2044" s="18">
        <f t="shared" si="56"/>
        <v>0</v>
      </c>
      <c r="H2044" s="18">
        <f t="shared" si="56"/>
        <v>0</v>
      </c>
      <c r="I2044" s="17" t="e">
        <f>#REF!-#REF!</f>
        <v>#REF!</v>
      </c>
      <c r="J2044" s="17" t="e">
        <f>#REF!-#REF!</f>
        <v>#REF!</v>
      </c>
    </row>
    <row r="2045" spans="1:10" ht="22.5" hidden="1" customHeight="1">
      <c r="A2045" s="2" t="s">
        <v>135</v>
      </c>
      <c r="B2045" s="3" t="s">
        <v>4139</v>
      </c>
      <c r="C2045" s="1" t="s">
        <v>4140</v>
      </c>
      <c r="D2045" s="18" t="e">
        <f>(#REF!+#REF!)-#REF!</f>
        <v>#REF!</v>
      </c>
      <c r="E2045" s="18">
        <f t="shared" si="56"/>
        <v>0</v>
      </c>
      <c r="F2045" s="18">
        <f t="shared" si="56"/>
        <v>0</v>
      </c>
      <c r="G2045" s="18">
        <f t="shared" si="56"/>
        <v>0</v>
      </c>
      <c r="H2045" s="18">
        <f t="shared" si="56"/>
        <v>0</v>
      </c>
      <c r="I2045" s="17" t="e">
        <f>#REF!-#REF!</f>
        <v>#REF!</v>
      </c>
      <c r="J2045" s="17" t="e">
        <f>#REF!-#REF!</f>
        <v>#REF!</v>
      </c>
    </row>
    <row r="2046" spans="1:10" ht="11.25" hidden="1" customHeight="1">
      <c r="A2046" s="2" t="s">
        <v>138</v>
      </c>
      <c r="B2046" s="3" t="s">
        <v>4141</v>
      </c>
      <c r="C2046" s="1" t="s">
        <v>4142</v>
      </c>
      <c r="D2046" s="18" t="e">
        <f>(#REF!+#REF!)-#REF!</f>
        <v>#REF!</v>
      </c>
      <c r="E2046" s="18">
        <f t="shared" si="56"/>
        <v>0</v>
      </c>
      <c r="F2046" s="18">
        <f t="shared" si="56"/>
        <v>0</v>
      </c>
      <c r="G2046" s="18">
        <f t="shared" si="56"/>
        <v>0</v>
      </c>
      <c r="H2046" s="18">
        <f t="shared" si="56"/>
        <v>0</v>
      </c>
      <c r="I2046" s="17" t="e">
        <f>#REF!-#REF!</f>
        <v>#REF!</v>
      </c>
      <c r="J2046" s="17" t="e">
        <f>#REF!-#REF!</f>
        <v>#REF!</v>
      </c>
    </row>
    <row r="2047" spans="1:10" ht="11.25" hidden="1" customHeight="1">
      <c r="A2047" s="2" t="s">
        <v>155</v>
      </c>
      <c r="B2047" s="3" t="s">
        <v>4143</v>
      </c>
      <c r="C2047" s="1" t="s">
        <v>4144</v>
      </c>
      <c r="D2047" s="18" t="e">
        <f>(#REF!+#REF!)-#REF!</f>
        <v>#REF!</v>
      </c>
      <c r="E2047" s="18"/>
      <c r="F2047" s="18"/>
      <c r="G2047" s="18"/>
      <c r="H2047" s="18"/>
      <c r="I2047" s="17" t="e">
        <f>#REF!-#REF!</f>
        <v>#REF!</v>
      </c>
      <c r="J2047" s="17" t="e">
        <f>#REF!-#REF!</f>
        <v>#REF!</v>
      </c>
    </row>
    <row r="2048" spans="1:10" ht="22.5" hidden="1" customHeight="1">
      <c r="A2048" s="2" t="s">
        <v>158</v>
      </c>
      <c r="B2048" s="3" t="s">
        <v>4145</v>
      </c>
      <c r="C2048" s="1" t="s">
        <v>4146</v>
      </c>
      <c r="D2048" s="18" t="e">
        <f>(#REF!+#REF!)-#REF!</f>
        <v>#REF!</v>
      </c>
      <c r="E2048" s="18"/>
      <c r="F2048" s="18"/>
      <c r="G2048" s="18"/>
      <c r="H2048" s="18"/>
      <c r="I2048" s="17" t="e">
        <f>#REF!-#REF!</f>
        <v>#REF!</v>
      </c>
      <c r="J2048" s="17" t="e">
        <f>#REF!-#REF!</f>
        <v>#REF!</v>
      </c>
    </row>
    <row r="2049" spans="1:10" ht="11.25" hidden="1" customHeight="1">
      <c r="A2049" s="23" t="s">
        <v>4147</v>
      </c>
      <c r="B2049" s="3" t="s">
        <v>4148</v>
      </c>
      <c r="C2049" s="24" t="s">
        <v>4149</v>
      </c>
      <c r="D2049" s="16" t="e">
        <f>(#REF!+#REF!)-#REF!</f>
        <v>#REF!</v>
      </c>
      <c r="E2049" s="16">
        <f>E2050+E2077</f>
        <v>0</v>
      </c>
      <c r="F2049" s="16">
        <f>F2050+F2077</f>
        <v>0</v>
      </c>
      <c r="G2049" s="16">
        <f>G2050+G2077</f>
        <v>0</v>
      </c>
      <c r="H2049" s="16">
        <f>H2050+H2077</f>
        <v>0</v>
      </c>
      <c r="I2049" s="17" t="e">
        <f>#REF!-#REF!</f>
        <v>#REF!</v>
      </c>
      <c r="J2049" s="17" t="e">
        <f>#REF!-#REF!</f>
        <v>#REF!</v>
      </c>
    </row>
    <row r="2050" spans="1:10" ht="11.25" hidden="1" customHeight="1">
      <c r="A2050" s="2" t="s">
        <v>18</v>
      </c>
      <c r="B2050" s="3" t="s">
        <v>4150</v>
      </c>
      <c r="C2050" s="1" t="s">
        <v>4151</v>
      </c>
      <c r="D2050" s="18" t="e">
        <f>(#REF!+#REF!)-#REF!</f>
        <v>#REF!</v>
      </c>
      <c r="E2050" s="18">
        <f>E2051+E2055+E2062+E2065+E2068+E2072+E2076</f>
        <v>0</v>
      </c>
      <c r="F2050" s="18">
        <f>F2051+F2055+F2062+F2065+F2068+F2072+F2076</f>
        <v>0</v>
      </c>
      <c r="G2050" s="18">
        <f>G2051+G2055+G2062+G2065+G2068+G2072+G2076</f>
        <v>0</v>
      </c>
      <c r="H2050" s="18">
        <f>H2051+H2055+H2062+H2065+H2068+H2072+H2076</f>
        <v>0</v>
      </c>
      <c r="I2050" s="17" t="e">
        <f>#REF!-#REF!</f>
        <v>#REF!</v>
      </c>
      <c r="J2050" s="17" t="e">
        <f>#REF!-#REF!</f>
        <v>#REF!</v>
      </c>
    </row>
    <row r="2051" spans="1:10" ht="22.5" hidden="1" customHeight="1">
      <c r="A2051" s="2" t="s">
        <v>21</v>
      </c>
      <c r="B2051" s="3" t="s">
        <v>4152</v>
      </c>
      <c r="C2051" s="1" t="s">
        <v>4153</v>
      </c>
      <c r="D2051" s="18" t="e">
        <f>(#REF!+#REF!)-#REF!</f>
        <v>#REF!</v>
      </c>
      <c r="E2051" s="18">
        <f>SUM(E2052:E2054)</f>
        <v>0</v>
      </c>
      <c r="F2051" s="18">
        <f>SUM(F2052:F2054)</f>
        <v>0</v>
      </c>
      <c r="G2051" s="18">
        <f>SUM(G2052:G2054)</f>
        <v>0</v>
      </c>
      <c r="H2051" s="18">
        <f>SUM(H2052:H2054)</f>
        <v>0</v>
      </c>
      <c r="I2051" s="17" t="e">
        <f>#REF!-#REF!</f>
        <v>#REF!</v>
      </c>
      <c r="J2051" s="17" t="e">
        <f>#REF!-#REF!</f>
        <v>#REF!</v>
      </c>
    </row>
    <row r="2052" spans="1:10" ht="11.25" hidden="1" customHeight="1">
      <c r="A2052" s="2" t="s">
        <v>24</v>
      </c>
      <c r="B2052" s="3" t="s">
        <v>4154</v>
      </c>
      <c r="C2052" s="1" t="s">
        <v>4155</v>
      </c>
      <c r="D2052" s="18" t="e">
        <f>(#REF!+#REF!)-#REF!</f>
        <v>#REF!</v>
      </c>
      <c r="E2052" s="18"/>
      <c r="F2052" s="18"/>
      <c r="G2052" s="18"/>
      <c r="H2052" s="18"/>
      <c r="I2052" s="17" t="e">
        <f>#REF!-#REF!</f>
        <v>#REF!</v>
      </c>
      <c r="J2052" s="17" t="e">
        <f>#REF!-#REF!</f>
        <v>#REF!</v>
      </c>
    </row>
    <row r="2053" spans="1:10" ht="11.25" hidden="1" customHeight="1">
      <c r="A2053" s="2" t="s">
        <v>27</v>
      </c>
      <c r="B2053" s="3" t="s">
        <v>4156</v>
      </c>
      <c r="C2053" s="1" t="s">
        <v>4157</v>
      </c>
      <c r="D2053" s="18" t="e">
        <f>(#REF!+#REF!)-#REF!</f>
        <v>#REF!</v>
      </c>
      <c r="E2053" s="18"/>
      <c r="F2053" s="18"/>
      <c r="G2053" s="18"/>
      <c r="H2053" s="18"/>
      <c r="I2053" s="17" t="e">
        <f>#REF!-#REF!</f>
        <v>#REF!</v>
      </c>
      <c r="J2053" s="17" t="e">
        <f>#REF!-#REF!</f>
        <v>#REF!</v>
      </c>
    </row>
    <row r="2054" spans="1:10" ht="11.25" hidden="1" customHeight="1">
      <c r="A2054" s="2" t="s">
        <v>30</v>
      </c>
      <c r="B2054" s="3" t="s">
        <v>4158</v>
      </c>
      <c r="C2054" s="1" t="s">
        <v>4159</v>
      </c>
      <c r="D2054" s="18" t="e">
        <f>(#REF!+#REF!)-#REF!</f>
        <v>#REF!</v>
      </c>
      <c r="E2054" s="18"/>
      <c r="F2054" s="18"/>
      <c r="G2054" s="18"/>
      <c r="H2054" s="18"/>
      <c r="I2054" s="17" t="e">
        <f>#REF!-#REF!</f>
        <v>#REF!</v>
      </c>
      <c r="J2054" s="17" t="e">
        <f>#REF!-#REF!</f>
        <v>#REF!</v>
      </c>
    </row>
    <row r="2055" spans="1:10" ht="11.25" hidden="1" customHeight="1">
      <c r="A2055" s="2" t="s">
        <v>36</v>
      </c>
      <c r="B2055" s="3" t="s">
        <v>4160</v>
      </c>
      <c r="C2055" s="1" t="s">
        <v>4161</v>
      </c>
      <c r="D2055" s="18" t="e">
        <f>(#REF!+#REF!)-#REF!</f>
        <v>#REF!</v>
      </c>
      <c r="E2055" s="18">
        <f>SUM(E2056:E2061)</f>
        <v>0</v>
      </c>
      <c r="F2055" s="18">
        <f>SUM(F2056:F2061)</f>
        <v>0</v>
      </c>
      <c r="G2055" s="18">
        <f>SUM(G2056:G2061)</f>
        <v>0</v>
      </c>
      <c r="H2055" s="18">
        <f>SUM(H2056:H2061)</f>
        <v>0</v>
      </c>
      <c r="I2055" s="17" t="e">
        <f>#REF!-#REF!</f>
        <v>#REF!</v>
      </c>
      <c r="J2055" s="17" t="e">
        <f>#REF!-#REF!</f>
        <v>#REF!</v>
      </c>
    </row>
    <row r="2056" spans="1:10" ht="11.25" hidden="1" customHeight="1">
      <c r="A2056" s="2" t="s">
        <v>39</v>
      </c>
      <c r="B2056" s="3" t="s">
        <v>4162</v>
      </c>
      <c r="C2056" s="1" t="s">
        <v>4163</v>
      </c>
      <c r="D2056" s="18" t="e">
        <f>(#REF!+#REF!)-#REF!</f>
        <v>#REF!</v>
      </c>
      <c r="E2056" s="18"/>
      <c r="F2056" s="18"/>
      <c r="G2056" s="18"/>
      <c r="H2056" s="18"/>
      <c r="I2056" s="17" t="e">
        <f>#REF!-#REF!</f>
        <v>#REF!</v>
      </c>
      <c r="J2056" s="17" t="e">
        <f>#REF!-#REF!</f>
        <v>#REF!</v>
      </c>
    </row>
    <row r="2057" spans="1:10" ht="11.25" hidden="1" customHeight="1">
      <c r="A2057" s="2" t="s">
        <v>42</v>
      </c>
      <c r="B2057" s="3" t="s">
        <v>4164</v>
      </c>
      <c r="C2057" s="1" t="s">
        <v>4165</v>
      </c>
      <c r="D2057" s="18" t="e">
        <f>(#REF!+#REF!)-#REF!</f>
        <v>#REF!</v>
      </c>
      <c r="E2057" s="18"/>
      <c r="F2057" s="18"/>
      <c r="G2057" s="18"/>
      <c r="H2057" s="18"/>
      <c r="I2057" s="17" t="e">
        <f>#REF!-#REF!</f>
        <v>#REF!</v>
      </c>
      <c r="J2057" s="17" t="e">
        <f>#REF!-#REF!</f>
        <v>#REF!</v>
      </c>
    </row>
    <row r="2058" spans="1:10" ht="11.25" hidden="1" customHeight="1">
      <c r="A2058" s="2" t="s">
        <v>45</v>
      </c>
      <c r="B2058" s="3" t="s">
        <v>4166</v>
      </c>
      <c r="C2058" s="1" t="s">
        <v>4167</v>
      </c>
      <c r="D2058" s="18" t="e">
        <f>(#REF!+#REF!)-#REF!</f>
        <v>#REF!</v>
      </c>
      <c r="E2058" s="18"/>
      <c r="F2058" s="18"/>
      <c r="G2058" s="18"/>
      <c r="H2058" s="18"/>
      <c r="I2058" s="17" t="e">
        <f>#REF!-#REF!</f>
        <v>#REF!</v>
      </c>
      <c r="J2058" s="17" t="e">
        <f>#REF!-#REF!</f>
        <v>#REF!</v>
      </c>
    </row>
    <row r="2059" spans="1:10" ht="11.25" hidden="1" customHeight="1">
      <c r="A2059" s="2" t="s">
        <v>182</v>
      </c>
      <c r="B2059" s="3" t="s">
        <v>4168</v>
      </c>
      <c r="C2059" s="1" t="s">
        <v>4169</v>
      </c>
      <c r="D2059" s="18" t="e">
        <f>(#REF!+#REF!)-#REF!</f>
        <v>#REF!</v>
      </c>
      <c r="E2059" s="18"/>
      <c r="F2059" s="18"/>
      <c r="G2059" s="18"/>
      <c r="H2059" s="18"/>
      <c r="I2059" s="17" t="e">
        <f>#REF!-#REF!</f>
        <v>#REF!</v>
      </c>
      <c r="J2059" s="17" t="e">
        <f>#REF!-#REF!</f>
        <v>#REF!</v>
      </c>
    </row>
    <row r="2060" spans="1:10" ht="11.25" hidden="1" customHeight="1">
      <c r="A2060" s="2" t="s">
        <v>51</v>
      </c>
      <c r="B2060" s="3" t="s">
        <v>4170</v>
      </c>
      <c r="C2060" s="1" t="s">
        <v>4171</v>
      </c>
      <c r="D2060" s="18" t="e">
        <f>(#REF!+#REF!)-#REF!</f>
        <v>#REF!</v>
      </c>
      <c r="E2060" s="18"/>
      <c r="F2060" s="18"/>
      <c r="G2060" s="18"/>
      <c r="H2060" s="18"/>
      <c r="I2060" s="17" t="e">
        <f>#REF!-#REF!</f>
        <v>#REF!</v>
      </c>
      <c r="J2060" s="17" t="e">
        <f>#REF!-#REF!</f>
        <v>#REF!</v>
      </c>
    </row>
    <row r="2061" spans="1:10" ht="11.25" hidden="1" customHeight="1">
      <c r="A2061" s="2" t="s">
        <v>54</v>
      </c>
      <c r="B2061" s="3" t="s">
        <v>4172</v>
      </c>
      <c r="C2061" s="1" t="s">
        <v>4173</v>
      </c>
      <c r="D2061" s="18" t="e">
        <f>(#REF!+#REF!)-#REF!</f>
        <v>#REF!</v>
      </c>
      <c r="E2061" s="18"/>
      <c r="F2061" s="18"/>
      <c r="G2061" s="18"/>
      <c r="H2061" s="18"/>
      <c r="I2061" s="17" t="e">
        <f>#REF!-#REF!</f>
        <v>#REF!</v>
      </c>
      <c r="J2061" s="17" t="e">
        <f>#REF!-#REF!</f>
        <v>#REF!</v>
      </c>
    </row>
    <row r="2062" spans="1:10" ht="22.5" hidden="1" customHeight="1">
      <c r="A2062" s="2" t="s">
        <v>63</v>
      </c>
      <c r="B2062" s="3" t="s">
        <v>4174</v>
      </c>
      <c r="C2062" s="1" t="s">
        <v>4175</v>
      </c>
      <c r="D2062" s="18" t="e">
        <f>(#REF!+#REF!)-#REF!</f>
        <v>#REF!</v>
      </c>
      <c r="E2062" s="18"/>
      <c r="F2062" s="18"/>
      <c r="G2062" s="18"/>
      <c r="H2062" s="18"/>
      <c r="I2062" s="17" t="e">
        <f>#REF!-#REF!</f>
        <v>#REF!</v>
      </c>
      <c r="J2062" s="17" t="e">
        <f>#REF!-#REF!</f>
        <v>#REF!</v>
      </c>
    </row>
    <row r="2063" spans="1:10" ht="11.25" hidden="1" customHeight="1">
      <c r="A2063" s="2" t="s">
        <v>66</v>
      </c>
      <c r="B2063" s="3" t="s">
        <v>4176</v>
      </c>
      <c r="C2063" s="1" t="s">
        <v>4177</v>
      </c>
      <c r="D2063" s="18" t="e">
        <f>(#REF!+#REF!)-#REF!</f>
        <v>#REF!</v>
      </c>
      <c r="E2063" s="18"/>
      <c r="F2063" s="18"/>
      <c r="G2063" s="18"/>
      <c r="H2063" s="18"/>
      <c r="I2063" s="17" t="e">
        <f>#REF!-#REF!</f>
        <v>#REF!</v>
      </c>
      <c r="J2063" s="17" t="e">
        <f>#REF!-#REF!</f>
        <v>#REF!</v>
      </c>
    </row>
    <row r="2064" spans="1:10" ht="11.25" hidden="1" customHeight="1">
      <c r="A2064" s="2" t="s">
        <v>69</v>
      </c>
      <c r="B2064" s="3" t="s">
        <v>4178</v>
      </c>
      <c r="C2064" s="1" t="s">
        <v>4179</v>
      </c>
      <c r="D2064" s="18" t="e">
        <f>(#REF!+#REF!)-#REF!</f>
        <v>#REF!</v>
      </c>
      <c r="E2064" s="18"/>
      <c r="F2064" s="18"/>
      <c r="G2064" s="18"/>
      <c r="H2064" s="18"/>
      <c r="I2064" s="17" t="e">
        <f>#REF!-#REF!</f>
        <v>#REF!</v>
      </c>
      <c r="J2064" s="17" t="e">
        <f>#REF!-#REF!</f>
        <v>#REF!</v>
      </c>
    </row>
    <row r="2065" spans="1:10" ht="11.25" hidden="1" customHeight="1">
      <c r="A2065" s="2" t="s">
        <v>72</v>
      </c>
      <c r="B2065" s="3" t="s">
        <v>4180</v>
      </c>
      <c r="C2065" s="1" t="s">
        <v>4181</v>
      </c>
      <c r="D2065" s="18" t="e">
        <f>(#REF!+#REF!)-#REF!</f>
        <v>#REF!</v>
      </c>
      <c r="E2065" s="18"/>
      <c r="F2065" s="18"/>
      <c r="G2065" s="18"/>
      <c r="H2065" s="18"/>
      <c r="I2065" s="17" t="e">
        <f>#REF!-#REF!</f>
        <v>#REF!</v>
      </c>
      <c r="J2065" s="17" t="e">
        <f>#REF!-#REF!</f>
        <v>#REF!</v>
      </c>
    </row>
    <row r="2066" spans="1:10" ht="22.5" hidden="1" customHeight="1">
      <c r="A2066" s="2" t="s">
        <v>75</v>
      </c>
      <c r="B2066" s="3" t="s">
        <v>4182</v>
      </c>
      <c r="C2066" s="1" t="s">
        <v>4183</v>
      </c>
      <c r="D2066" s="18" t="e">
        <f>(#REF!+#REF!)-#REF!</f>
        <v>#REF!</v>
      </c>
      <c r="E2066" s="18"/>
      <c r="F2066" s="18"/>
      <c r="G2066" s="18"/>
      <c r="H2066" s="18"/>
      <c r="I2066" s="17" t="e">
        <f>#REF!-#REF!</f>
        <v>#REF!</v>
      </c>
      <c r="J2066" s="17" t="e">
        <f>#REF!-#REF!</f>
        <v>#REF!</v>
      </c>
    </row>
    <row r="2067" spans="1:10" ht="33.75" hidden="1" customHeight="1">
      <c r="A2067" s="2" t="s">
        <v>78</v>
      </c>
      <c r="B2067" s="3" t="s">
        <v>4184</v>
      </c>
      <c r="C2067" s="1" t="s">
        <v>4185</v>
      </c>
      <c r="D2067" s="18" t="e">
        <f>(#REF!+#REF!)-#REF!</f>
        <v>#REF!</v>
      </c>
      <c r="E2067" s="18"/>
      <c r="F2067" s="18"/>
      <c r="G2067" s="18"/>
      <c r="H2067" s="18"/>
      <c r="I2067" s="17" t="e">
        <f>#REF!-#REF!</f>
        <v>#REF!</v>
      </c>
      <c r="J2067" s="17" t="e">
        <f>#REF!-#REF!</f>
        <v>#REF!</v>
      </c>
    </row>
    <row r="2068" spans="1:10" ht="11.25" hidden="1" customHeight="1">
      <c r="A2068" s="2" t="s">
        <v>81</v>
      </c>
      <c r="B2068" s="3" t="s">
        <v>4186</v>
      </c>
      <c r="C2068" s="1" t="s">
        <v>4187</v>
      </c>
      <c r="D2068" s="18" t="e">
        <f>(#REF!+#REF!)-#REF!</f>
        <v>#REF!</v>
      </c>
      <c r="E2068" s="18"/>
      <c r="F2068" s="18"/>
      <c r="G2068" s="18"/>
      <c r="H2068" s="18"/>
      <c r="I2068" s="17" t="e">
        <f>#REF!-#REF!</f>
        <v>#REF!</v>
      </c>
      <c r="J2068" s="17" t="e">
        <f>#REF!-#REF!</f>
        <v>#REF!</v>
      </c>
    </row>
    <row r="2069" spans="1:10" ht="22.5" hidden="1" customHeight="1">
      <c r="A2069" s="2" t="s">
        <v>84</v>
      </c>
      <c r="B2069" s="3" t="s">
        <v>4188</v>
      </c>
      <c r="C2069" s="1" t="s">
        <v>4189</v>
      </c>
      <c r="D2069" s="18" t="e">
        <f>(#REF!+#REF!)-#REF!</f>
        <v>#REF!</v>
      </c>
      <c r="E2069" s="18"/>
      <c r="F2069" s="18"/>
      <c r="G2069" s="18"/>
      <c r="H2069" s="18"/>
      <c r="I2069" s="17" t="e">
        <f>#REF!-#REF!</f>
        <v>#REF!</v>
      </c>
      <c r="J2069" s="17" t="e">
        <f>#REF!-#REF!</f>
        <v>#REF!</v>
      </c>
    </row>
    <row r="2070" spans="1:10" ht="22.5" hidden="1" customHeight="1">
      <c r="A2070" s="2" t="s">
        <v>87</v>
      </c>
      <c r="B2070" s="3" t="s">
        <v>4190</v>
      </c>
      <c r="C2070" s="1" t="s">
        <v>4191</v>
      </c>
      <c r="D2070" s="18" t="e">
        <f>(#REF!+#REF!)-#REF!</f>
        <v>#REF!</v>
      </c>
      <c r="E2070" s="18"/>
      <c r="F2070" s="18"/>
      <c r="G2070" s="18"/>
      <c r="H2070" s="18"/>
      <c r="I2070" s="17" t="e">
        <f>#REF!-#REF!</f>
        <v>#REF!</v>
      </c>
      <c r="J2070" s="17" t="e">
        <f>#REF!-#REF!</f>
        <v>#REF!</v>
      </c>
    </row>
    <row r="2071" spans="1:10" ht="11.25" hidden="1" customHeight="1">
      <c r="A2071" s="2" t="s">
        <v>90</v>
      </c>
      <c r="B2071" s="3" t="s">
        <v>4192</v>
      </c>
      <c r="C2071" s="1" t="s">
        <v>4193</v>
      </c>
      <c r="D2071" s="18" t="e">
        <f>(#REF!+#REF!)-#REF!</f>
        <v>#REF!</v>
      </c>
      <c r="E2071" s="18"/>
      <c r="F2071" s="18"/>
      <c r="G2071" s="18"/>
      <c r="H2071" s="18"/>
      <c r="I2071" s="17" t="e">
        <f>#REF!-#REF!</f>
        <v>#REF!</v>
      </c>
      <c r="J2071" s="17" t="e">
        <f>#REF!-#REF!</f>
        <v>#REF!</v>
      </c>
    </row>
    <row r="2072" spans="1:10" ht="11.25" hidden="1" customHeight="1">
      <c r="A2072" s="2" t="s">
        <v>93</v>
      </c>
      <c r="B2072" s="3" t="s">
        <v>4194</v>
      </c>
      <c r="C2072" s="1" t="s">
        <v>4195</v>
      </c>
      <c r="D2072" s="18" t="e">
        <f>(#REF!+#REF!)-#REF!</f>
        <v>#REF!</v>
      </c>
      <c r="E2072" s="18"/>
      <c r="F2072" s="18"/>
      <c r="G2072" s="18"/>
      <c r="H2072" s="18"/>
      <c r="I2072" s="17" t="e">
        <f>#REF!-#REF!</f>
        <v>#REF!</v>
      </c>
      <c r="J2072" s="17" t="e">
        <f>#REF!-#REF!</f>
        <v>#REF!</v>
      </c>
    </row>
    <row r="2073" spans="1:10" ht="33.75" hidden="1" customHeight="1">
      <c r="A2073" s="2" t="s">
        <v>96</v>
      </c>
      <c r="B2073" s="3" t="s">
        <v>4196</v>
      </c>
      <c r="C2073" s="1" t="s">
        <v>4197</v>
      </c>
      <c r="D2073" s="18" t="e">
        <f>(#REF!+#REF!)-#REF!</f>
        <v>#REF!</v>
      </c>
      <c r="E2073" s="18"/>
      <c r="F2073" s="18"/>
      <c r="G2073" s="18"/>
      <c r="H2073" s="18"/>
      <c r="I2073" s="17" t="e">
        <f>#REF!-#REF!</f>
        <v>#REF!</v>
      </c>
      <c r="J2073" s="17" t="e">
        <f>#REF!-#REF!</f>
        <v>#REF!</v>
      </c>
    </row>
    <row r="2074" spans="1:10" ht="11.25" hidden="1" customHeight="1">
      <c r="A2074" s="2" t="s">
        <v>99</v>
      </c>
      <c r="B2074" s="3" t="s">
        <v>4198</v>
      </c>
      <c r="C2074" s="1" t="s">
        <v>4199</v>
      </c>
      <c r="D2074" s="18" t="e">
        <f>(#REF!+#REF!)-#REF!</f>
        <v>#REF!</v>
      </c>
      <c r="E2074" s="18"/>
      <c r="F2074" s="18"/>
      <c r="G2074" s="18"/>
      <c r="H2074" s="18"/>
      <c r="I2074" s="17" t="e">
        <f>#REF!-#REF!</f>
        <v>#REF!</v>
      </c>
      <c r="J2074" s="17" t="e">
        <f>#REF!-#REF!</f>
        <v>#REF!</v>
      </c>
    </row>
    <row r="2075" spans="1:10" ht="33.75" hidden="1" customHeight="1">
      <c r="A2075" s="2" t="s">
        <v>102</v>
      </c>
      <c r="B2075" s="3" t="s">
        <v>4200</v>
      </c>
      <c r="C2075" s="1" t="s">
        <v>4201</v>
      </c>
      <c r="D2075" s="18" t="e">
        <f>(#REF!+#REF!)-#REF!</f>
        <v>#REF!</v>
      </c>
      <c r="E2075" s="18"/>
      <c r="F2075" s="18"/>
      <c r="G2075" s="18"/>
      <c r="H2075" s="18"/>
      <c r="I2075" s="17" t="e">
        <f>#REF!-#REF!</f>
        <v>#REF!</v>
      </c>
      <c r="J2075" s="17" t="e">
        <f>#REF!-#REF!</f>
        <v>#REF!</v>
      </c>
    </row>
    <row r="2076" spans="1:10" ht="11.25" hidden="1" customHeight="1">
      <c r="A2076" s="2" t="s">
        <v>107</v>
      </c>
      <c r="B2076" s="3" t="s">
        <v>4202</v>
      </c>
      <c r="C2076" s="1" t="s">
        <v>4203</v>
      </c>
      <c r="D2076" s="18" t="e">
        <f>(#REF!+#REF!)-#REF!</f>
        <v>#REF!</v>
      </c>
      <c r="E2076" s="18"/>
      <c r="F2076" s="18"/>
      <c r="G2076" s="18"/>
      <c r="H2076" s="18"/>
      <c r="I2076" s="17" t="e">
        <f>#REF!-#REF!</f>
        <v>#REF!</v>
      </c>
      <c r="J2076" s="17" t="e">
        <f>#REF!-#REF!</f>
        <v>#REF!</v>
      </c>
    </row>
    <row r="2077" spans="1:10" ht="11.25" hidden="1" customHeight="1">
      <c r="A2077" s="2" t="s">
        <v>126</v>
      </c>
      <c r="B2077" s="3" t="s">
        <v>4204</v>
      </c>
      <c r="C2077" s="1" t="s">
        <v>4205</v>
      </c>
      <c r="D2077" s="18" t="e">
        <f>(#REF!+#REF!)-#REF!</f>
        <v>#REF!</v>
      </c>
      <c r="E2077" s="18">
        <f>SUM(E2078:E2081)</f>
        <v>0</v>
      </c>
      <c r="F2077" s="18">
        <f>SUM(F2078:F2081)</f>
        <v>0</v>
      </c>
      <c r="G2077" s="18">
        <f>SUM(G2078:G2081)</f>
        <v>0</v>
      </c>
      <c r="H2077" s="18">
        <f>SUM(H2078:H2081)</f>
        <v>0</v>
      </c>
      <c r="I2077" s="17" t="e">
        <f>#REF!-#REF!</f>
        <v>#REF!</v>
      </c>
      <c r="J2077" s="17" t="e">
        <f>#REF!-#REF!</f>
        <v>#REF!</v>
      </c>
    </row>
    <row r="2078" spans="1:10" ht="11.25" hidden="1" customHeight="1">
      <c r="A2078" s="2" t="s">
        <v>129</v>
      </c>
      <c r="B2078" s="3" t="s">
        <v>4206</v>
      </c>
      <c r="C2078" s="1" t="s">
        <v>4207</v>
      </c>
      <c r="D2078" s="18" t="e">
        <f>(#REF!+#REF!)-#REF!</f>
        <v>#REF!</v>
      </c>
      <c r="E2078" s="18"/>
      <c r="F2078" s="18"/>
      <c r="G2078" s="18"/>
      <c r="H2078" s="18"/>
      <c r="I2078" s="17" t="e">
        <f>#REF!-#REF!</f>
        <v>#REF!</v>
      </c>
      <c r="J2078" s="17" t="e">
        <f>#REF!-#REF!</f>
        <v>#REF!</v>
      </c>
    </row>
    <row r="2079" spans="1:10" ht="22.5" hidden="1" customHeight="1">
      <c r="A2079" s="2" t="s">
        <v>132</v>
      </c>
      <c r="B2079" s="3" t="s">
        <v>4208</v>
      </c>
      <c r="C2079" s="1" t="s">
        <v>4209</v>
      </c>
      <c r="D2079" s="18" t="e">
        <f>(#REF!+#REF!)-#REF!</f>
        <v>#REF!</v>
      </c>
      <c r="E2079" s="18"/>
      <c r="F2079" s="18"/>
      <c r="G2079" s="18"/>
      <c r="H2079" s="18"/>
      <c r="I2079" s="17" t="e">
        <f>#REF!-#REF!</f>
        <v>#REF!</v>
      </c>
      <c r="J2079" s="17" t="e">
        <f>#REF!-#REF!</f>
        <v>#REF!</v>
      </c>
    </row>
    <row r="2080" spans="1:10" ht="22.5" hidden="1" customHeight="1">
      <c r="A2080" s="2" t="s">
        <v>135</v>
      </c>
      <c r="B2080" s="3" t="s">
        <v>4210</v>
      </c>
      <c r="C2080" s="1" t="s">
        <v>4211</v>
      </c>
      <c r="D2080" s="18" t="e">
        <f>(#REF!+#REF!)-#REF!</f>
        <v>#REF!</v>
      </c>
      <c r="E2080" s="18"/>
      <c r="F2080" s="18"/>
      <c r="G2080" s="18"/>
      <c r="H2080" s="18"/>
      <c r="I2080" s="17" t="e">
        <f>#REF!-#REF!</f>
        <v>#REF!</v>
      </c>
      <c r="J2080" s="17" t="e">
        <f>#REF!-#REF!</f>
        <v>#REF!</v>
      </c>
    </row>
    <row r="2081" spans="1:10" ht="11.25" hidden="1" customHeight="1">
      <c r="A2081" s="2" t="s">
        <v>138</v>
      </c>
      <c r="B2081" s="3" t="s">
        <v>4212</v>
      </c>
      <c r="C2081" s="1" t="s">
        <v>4213</v>
      </c>
      <c r="D2081" s="18" t="e">
        <f>(#REF!+#REF!)-#REF!</f>
        <v>#REF!</v>
      </c>
      <c r="E2081" s="18"/>
      <c r="F2081" s="18"/>
      <c r="G2081" s="18"/>
      <c r="H2081" s="18"/>
      <c r="I2081" s="17" t="e">
        <f>#REF!-#REF!</f>
        <v>#REF!</v>
      </c>
      <c r="J2081" s="17" t="e">
        <f>#REF!-#REF!</f>
        <v>#REF!</v>
      </c>
    </row>
    <row r="2082" spans="1:10" ht="11.25" hidden="1" customHeight="1">
      <c r="A2082" s="2" t="s">
        <v>155</v>
      </c>
      <c r="B2082" s="3" t="s">
        <v>4214</v>
      </c>
      <c r="C2082" s="1" t="s">
        <v>4215</v>
      </c>
      <c r="D2082" s="18" t="e">
        <f>(#REF!+#REF!)-#REF!</f>
        <v>#REF!</v>
      </c>
      <c r="E2082" s="18"/>
      <c r="F2082" s="18"/>
      <c r="G2082" s="18"/>
      <c r="H2082" s="18"/>
      <c r="I2082" s="17" t="e">
        <f>#REF!-#REF!</f>
        <v>#REF!</v>
      </c>
      <c r="J2082" s="17" t="e">
        <f>#REF!-#REF!</f>
        <v>#REF!</v>
      </c>
    </row>
    <row r="2083" spans="1:10" ht="22.5" hidden="1" customHeight="1">
      <c r="A2083" s="2" t="s">
        <v>158</v>
      </c>
      <c r="B2083" s="3" t="s">
        <v>4216</v>
      </c>
      <c r="C2083" s="1" t="s">
        <v>4217</v>
      </c>
      <c r="D2083" s="18" t="e">
        <f>(#REF!+#REF!)-#REF!</f>
        <v>#REF!</v>
      </c>
      <c r="E2083" s="18"/>
      <c r="F2083" s="18"/>
      <c r="G2083" s="18"/>
      <c r="H2083" s="18"/>
      <c r="I2083" s="17" t="e">
        <f>#REF!-#REF!</f>
        <v>#REF!</v>
      </c>
      <c r="J2083" s="17" t="e">
        <f>#REF!-#REF!</f>
        <v>#REF!</v>
      </c>
    </row>
    <row r="2084" spans="1:10" ht="11.25" hidden="1" customHeight="1">
      <c r="A2084" s="2" t="s">
        <v>4218</v>
      </c>
      <c r="B2084" s="3" t="s">
        <v>4219</v>
      </c>
      <c r="C2084" s="1" t="s">
        <v>4220</v>
      </c>
      <c r="D2084" s="18" t="e">
        <f>(#REF!+#REF!)-#REF!</f>
        <v>#REF!</v>
      </c>
      <c r="E2084" s="18">
        <f>E2085+E2112</f>
        <v>0</v>
      </c>
      <c r="F2084" s="18">
        <f>F2085+F2112</f>
        <v>0</v>
      </c>
      <c r="G2084" s="18">
        <f>G2085+G2112</f>
        <v>0</v>
      </c>
      <c r="H2084" s="18">
        <f>H2085+H2112</f>
        <v>0</v>
      </c>
      <c r="I2084" s="17" t="e">
        <f>#REF!-#REF!</f>
        <v>#REF!</v>
      </c>
      <c r="J2084" s="17" t="e">
        <f>#REF!-#REF!</f>
        <v>#REF!</v>
      </c>
    </row>
    <row r="2085" spans="1:10" ht="11.25" hidden="1" customHeight="1">
      <c r="A2085" s="2" t="s">
        <v>18</v>
      </c>
      <c r="B2085" s="3" t="s">
        <v>4221</v>
      </c>
      <c r="C2085" s="1" t="s">
        <v>4222</v>
      </c>
      <c r="D2085" s="18" t="e">
        <f>(#REF!+#REF!)-#REF!</f>
        <v>#REF!</v>
      </c>
      <c r="E2085" s="18">
        <f>E2086+E2090+E2097+E2100+E2103+E2107+E2111</f>
        <v>0</v>
      </c>
      <c r="F2085" s="18">
        <f>F2086+F2090+F2097+F2100+F2103+F2107+F2111</f>
        <v>0</v>
      </c>
      <c r="G2085" s="18">
        <f>G2086+G2090+G2097+G2100+G2103+G2107+G2111</f>
        <v>0</v>
      </c>
      <c r="H2085" s="18">
        <f>H2086+H2090+H2097+H2100+H2103+H2107+H2111</f>
        <v>0</v>
      </c>
      <c r="I2085" s="17" t="e">
        <f>#REF!-#REF!</f>
        <v>#REF!</v>
      </c>
      <c r="J2085" s="17" t="e">
        <f>#REF!-#REF!</f>
        <v>#REF!</v>
      </c>
    </row>
    <row r="2086" spans="1:10" ht="22.5" hidden="1" customHeight="1">
      <c r="A2086" s="2" t="s">
        <v>21</v>
      </c>
      <c r="B2086" s="3" t="s">
        <v>4223</v>
      </c>
      <c r="C2086" s="1" t="s">
        <v>4224</v>
      </c>
      <c r="D2086" s="18" t="e">
        <f>(#REF!+#REF!)-#REF!</f>
        <v>#REF!</v>
      </c>
      <c r="E2086" s="18">
        <f>SUM(E2087:E2089)</f>
        <v>0</v>
      </c>
      <c r="F2086" s="18">
        <f>SUM(F2087:F2089)</f>
        <v>0</v>
      </c>
      <c r="G2086" s="18">
        <f>SUM(G2087:G2089)</f>
        <v>0</v>
      </c>
      <c r="H2086" s="18">
        <f>SUM(H2087:H2089)</f>
        <v>0</v>
      </c>
      <c r="I2086" s="17" t="e">
        <f>#REF!-#REF!</f>
        <v>#REF!</v>
      </c>
      <c r="J2086" s="17" t="e">
        <f>#REF!-#REF!</f>
        <v>#REF!</v>
      </c>
    </row>
    <row r="2087" spans="1:10" ht="11.25" hidden="1" customHeight="1">
      <c r="A2087" s="2" t="s">
        <v>24</v>
      </c>
      <c r="B2087" s="3" t="s">
        <v>4225</v>
      </c>
      <c r="C2087" s="1" t="s">
        <v>4226</v>
      </c>
      <c r="D2087" s="18" t="e">
        <f>(#REF!+#REF!)-#REF!</f>
        <v>#REF!</v>
      </c>
      <c r="E2087" s="18"/>
      <c r="F2087" s="18"/>
      <c r="G2087" s="18"/>
      <c r="H2087" s="18"/>
      <c r="I2087" s="17" t="e">
        <f>#REF!-#REF!</f>
        <v>#REF!</v>
      </c>
      <c r="J2087" s="17" t="e">
        <f>#REF!-#REF!</f>
        <v>#REF!</v>
      </c>
    </row>
    <row r="2088" spans="1:10" ht="11.25" hidden="1" customHeight="1">
      <c r="A2088" s="2" t="s">
        <v>27</v>
      </c>
      <c r="B2088" s="3" t="s">
        <v>4227</v>
      </c>
      <c r="C2088" s="1" t="s">
        <v>4228</v>
      </c>
      <c r="D2088" s="18" t="e">
        <f>(#REF!+#REF!)-#REF!</f>
        <v>#REF!</v>
      </c>
      <c r="E2088" s="18"/>
      <c r="F2088" s="18"/>
      <c r="G2088" s="18"/>
      <c r="H2088" s="18"/>
      <c r="I2088" s="17" t="e">
        <f>#REF!-#REF!</f>
        <v>#REF!</v>
      </c>
      <c r="J2088" s="17" t="e">
        <f>#REF!-#REF!</f>
        <v>#REF!</v>
      </c>
    </row>
    <row r="2089" spans="1:10" ht="11.25" hidden="1" customHeight="1">
      <c r="A2089" s="2" t="s">
        <v>30</v>
      </c>
      <c r="B2089" s="3" t="s">
        <v>4229</v>
      </c>
      <c r="C2089" s="1" t="s">
        <v>4230</v>
      </c>
      <c r="D2089" s="18" t="e">
        <f>(#REF!+#REF!)-#REF!</f>
        <v>#REF!</v>
      </c>
      <c r="E2089" s="18"/>
      <c r="F2089" s="18"/>
      <c r="G2089" s="18"/>
      <c r="H2089" s="18"/>
      <c r="I2089" s="17" t="e">
        <f>#REF!-#REF!</f>
        <v>#REF!</v>
      </c>
      <c r="J2089" s="17" t="e">
        <f>#REF!-#REF!</f>
        <v>#REF!</v>
      </c>
    </row>
    <row r="2090" spans="1:10" ht="11.25" hidden="1" customHeight="1">
      <c r="A2090" s="2" t="s">
        <v>36</v>
      </c>
      <c r="B2090" s="3" t="s">
        <v>4231</v>
      </c>
      <c r="C2090" s="1" t="s">
        <v>4232</v>
      </c>
      <c r="D2090" s="18" t="e">
        <f>(#REF!+#REF!)-#REF!</f>
        <v>#REF!</v>
      </c>
      <c r="E2090" s="18">
        <f>SUM(E2091:E2096)</f>
        <v>0</v>
      </c>
      <c r="F2090" s="18">
        <f>SUM(F2091:F2096)</f>
        <v>0</v>
      </c>
      <c r="G2090" s="18">
        <f>SUM(G2091:G2096)</f>
        <v>0</v>
      </c>
      <c r="H2090" s="18">
        <f>SUM(H2091:H2096)</f>
        <v>0</v>
      </c>
      <c r="I2090" s="17" t="e">
        <f>#REF!-#REF!</f>
        <v>#REF!</v>
      </c>
      <c r="J2090" s="17" t="e">
        <f>#REF!-#REF!</f>
        <v>#REF!</v>
      </c>
    </row>
    <row r="2091" spans="1:10" ht="11.25" hidden="1" customHeight="1">
      <c r="A2091" s="2" t="s">
        <v>39</v>
      </c>
      <c r="B2091" s="3" t="s">
        <v>4233</v>
      </c>
      <c r="C2091" s="1" t="s">
        <v>4234</v>
      </c>
      <c r="D2091" s="18" t="e">
        <f>(#REF!+#REF!)-#REF!</f>
        <v>#REF!</v>
      </c>
      <c r="E2091" s="18"/>
      <c r="F2091" s="18"/>
      <c r="G2091" s="18"/>
      <c r="H2091" s="18"/>
      <c r="I2091" s="17" t="e">
        <f>#REF!-#REF!</f>
        <v>#REF!</v>
      </c>
      <c r="J2091" s="17" t="e">
        <f>#REF!-#REF!</f>
        <v>#REF!</v>
      </c>
    </row>
    <row r="2092" spans="1:10" ht="11.25" hidden="1" customHeight="1">
      <c r="A2092" s="2" t="s">
        <v>42</v>
      </c>
      <c r="B2092" s="3" t="s">
        <v>4235</v>
      </c>
      <c r="C2092" s="1" t="s">
        <v>4236</v>
      </c>
      <c r="D2092" s="18" t="e">
        <f>(#REF!+#REF!)-#REF!</f>
        <v>#REF!</v>
      </c>
      <c r="E2092" s="18"/>
      <c r="F2092" s="18"/>
      <c r="G2092" s="18"/>
      <c r="H2092" s="18"/>
      <c r="I2092" s="17" t="e">
        <f>#REF!-#REF!</f>
        <v>#REF!</v>
      </c>
      <c r="J2092" s="17" t="e">
        <f>#REF!-#REF!</f>
        <v>#REF!</v>
      </c>
    </row>
    <row r="2093" spans="1:10" ht="11.25" hidden="1" customHeight="1">
      <c r="A2093" s="2" t="s">
        <v>45</v>
      </c>
      <c r="B2093" s="3" t="s">
        <v>4237</v>
      </c>
      <c r="C2093" s="1" t="s">
        <v>4238</v>
      </c>
      <c r="D2093" s="18" t="e">
        <f>(#REF!+#REF!)-#REF!</f>
        <v>#REF!</v>
      </c>
      <c r="E2093" s="18"/>
      <c r="F2093" s="18"/>
      <c r="G2093" s="18"/>
      <c r="H2093" s="18"/>
      <c r="I2093" s="17" t="e">
        <f>#REF!-#REF!</f>
        <v>#REF!</v>
      </c>
      <c r="J2093" s="17" t="e">
        <f>#REF!-#REF!</f>
        <v>#REF!</v>
      </c>
    </row>
    <row r="2094" spans="1:10" ht="11.25" hidden="1" customHeight="1">
      <c r="A2094" s="2" t="s">
        <v>182</v>
      </c>
      <c r="B2094" s="3" t="s">
        <v>4239</v>
      </c>
      <c r="C2094" s="1" t="s">
        <v>4240</v>
      </c>
      <c r="D2094" s="18" t="e">
        <f>(#REF!+#REF!)-#REF!</f>
        <v>#REF!</v>
      </c>
      <c r="E2094" s="18"/>
      <c r="F2094" s="18"/>
      <c r="G2094" s="18"/>
      <c r="H2094" s="18"/>
      <c r="I2094" s="17" t="e">
        <f>#REF!-#REF!</f>
        <v>#REF!</v>
      </c>
      <c r="J2094" s="17" t="e">
        <f>#REF!-#REF!</f>
        <v>#REF!</v>
      </c>
    </row>
    <row r="2095" spans="1:10" ht="11.25" hidden="1" customHeight="1">
      <c r="A2095" s="2" t="s">
        <v>51</v>
      </c>
      <c r="B2095" s="3" t="s">
        <v>4241</v>
      </c>
      <c r="C2095" s="1" t="s">
        <v>4242</v>
      </c>
      <c r="D2095" s="18" t="e">
        <f>(#REF!+#REF!)-#REF!</f>
        <v>#REF!</v>
      </c>
      <c r="E2095" s="18"/>
      <c r="F2095" s="18"/>
      <c r="G2095" s="18"/>
      <c r="H2095" s="18"/>
      <c r="I2095" s="17" t="e">
        <f>#REF!-#REF!</f>
        <v>#REF!</v>
      </c>
      <c r="J2095" s="17" t="e">
        <f>#REF!-#REF!</f>
        <v>#REF!</v>
      </c>
    </row>
    <row r="2096" spans="1:10" ht="11.25" hidden="1" customHeight="1">
      <c r="A2096" s="2" t="s">
        <v>54</v>
      </c>
      <c r="B2096" s="3" t="s">
        <v>4243</v>
      </c>
      <c r="C2096" s="1" t="s">
        <v>4244</v>
      </c>
      <c r="D2096" s="18" t="e">
        <f>(#REF!+#REF!)-#REF!</f>
        <v>#REF!</v>
      </c>
      <c r="E2096" s="18"/>
      <c r="F2096" s="18"/>
      <c r="G2096" s="18"/>
      <c r="H2096" s="18"/>
      <c r="I2096" s="17" t="e">
        <f>#REF!-#REF!</f>
        <v>#REF!</v>
      </c>
      <c r="J2096" s="17" t="e">
        <f>#REF!-#REF!</f>
        <v>#REF!</v>
      </c>
    </row>
    <row r="2097" spans="1:10" ht="22.5" hidden="1" customHeight="1">
      <c r="A2097" s="2" t="s">
        <v>63</v>
      </c>
      <c r="B2097" s="3" t="s">
        <v>4245</v>
      </c>
      <c r="C2097" s="1" t="s">
        <v>4246</v>
      </c>
      <c r="D2097" s="18" t="e">
        <f>(#REF!+#REF!)-#REF!</f>
        <v>#REF!</v>
      </c>
      <c r="E2097" s="18">
        <f>SUM(E2098:E2099)</f>
        <v>0</v>
      </c>
      <c r="F2097" s="18">
        <f>SUM(F2098:F2099)</f>
        <v>0</v>
      </c>
      <c r="G2097" s="18">
        <f>SUM(G2098:G2099)</f>
        <v>0</v>
      </c>
      <c r="H2097" s="18">
        <f>SUM(H2098:H2099)</f>
        <v>0</v>
      </c>
      <c r="I2097" s="17" t="e">
        <f>#REF!-#REF!</f>
        <v>#REF!</v>
      </c>
      <c r="J2097" s="17" t="e">
        <f>#REF!-#REF!</f>
        <v>#REF!</v>
      </c>
    </row>
    <row r="2098" spans="1:10" ht="11.25" hidden="1" customHeight="1">
      <c r="A2098" s="2" t="s">
        <v>66</v>
      </c>
      <c r="B2098" s="3" t="s">
        <v>4247</v>
      </c>
      <c r="C2098" s="1" t="s">
        <v>4248</v>
      </c>
      <c r="D2098" s="18" t="e">
        <f>(#REF!+#REF!)-#REF!</f>
        <v>#REF!</v>
      </c>
      <c r="E2098" s="18"/>
      <c r="F2098" s="18"/>
      <c r="G2098" s="18"/>
      <c r="H2098" s="18"/>
      <c r="I2098" s="17" t="e">
        <f>#REF!-#REF!</f>
        <v>#REF!</v>
      </c>
      <c r="J2098" s="17" t="e">
        <f>#REF!-#REF!</f>
        <v>#REF!</v>
      </c>
    </row>
    <row r="2099" spans="1:10" ht="11.25" hidden="1" customHeight="1">
      <c r="A2099" s="2" t="s">
        <v>69</v>
      </c>
      <c r="B2099" s="3" t="s">
        <v>4249</v>
      </c>
      <c r="C2099" s="1" t="s">
        <v>4250</v>
      </c>
      <c r="D2099" s="18" t="e">
        <f>(#REF!+#REF!)-#REF!</f>
        <v>#REF!</v>
      </c>
      <c r="E2099" s="18"/>
      <c r="F2099" s="18"/>
      <c r="G2099" s="18"/>
      <c r="H2099" s="18"/>
      <c r="I2099" s="17" t="e">
        <f>#REF!-#REF!</f>
        <v>#REF!</v>
      </c>
      <c r="J2099" s="17" t="e">
        <f>#REF!-#REF!</f>
        <v>#REF!</v>
      </c>
    </row>
    <row r="2100" spans="1:10" ht="11.25" hidden="1" customHeight="1">
      <c r="A2100" s="2" t="s">
        <v>72</v>
      </c>
      <c r="B2100" s="3" t="s">
        <v>4251</v>
      </c>
      <c r="C2100" s="1" t="s">
        <v>4252</v>
      </c>
      <c r="D2100" s="18" t="e">
        <f>(#REF!+#REF!)-#REF!</f>
        <v>#REF!</v>
      </c>
      <c r="E2100" s="18">
        <f>SUM(E2101:E2102)</f>
        <v>0</v>
      </c>
      <c r="F2100" s="18">
        <f>SUM(F2101:F2102)</f>
        <v>0</v>
      </c>
      <c r="G2100" s="18">
        <f>SUM(G2101:G2102)</f>
        <v>0</v>
      </c>
      <c r="H2100" s="18">
        <f>SUM(H2101:H2102)</f>
        <v>0</v>
      </c>
      <c r="I2100" s="17" t="e">
        <f>#REF!-#REF!</f>
        <v>#REF!</v>
      </c>
      <c r="J2100" s="17" t="e">
        <f>#REF!-#REF!</f>
        <v>#REF!</v>
      </c>
    </row>
    <row r="2101" spans="1:10" ht="22.5" hidden="1" customHeight="1">
      <c r="A2101" s="2" t="s">
        <v>75</v>
      </c>
      <c r="B2101" s="3" t="s">
        <v>4253</v>
      </c>
      <c r="C2101" s="1" t="s">
        <v>4254</v>
      </c>
      <c r="D2101" s="18" t="e">
        <f>(#REF!+#REF!)-#REF!</f>
        <v>#REF!</v>
      </c>
      <c r="E2101" s="18"/>
      <c r="F2101" s="18"/>
      <c r="G2101" s="18"/>
      <c r="H2101" s="18"/>
      <c r="I2101" s="17" t="e">
        <f>#REF!-#REF!</f>
        <v>#REF!</v>
      </c>
      <c r="J2101" s="17" t="e">
        <f>#REF!-#REF!</f>
        <v>#REF!</v>
      </c>
    </row>
    <row r="2102" spans="1:10" ht="33.75" hidden="1" customHeight="1">
      <c r="A2102" s="2" t="s">
        <v>78</v>
      </c>
      <c r="B2102" s="3" t="s">
        <v>4255</v>
      </c>
      <c r="C2102" s="1" t="s">
        <v>4256</v>
      </c>
      <c r="D2102" s="18" t="e">
        <f>(#REF!+#REF!)-#REF!</f>
        <v>#REF!</v>
      </c>
      <c r="E2102" s="18"/>
      <c r="F2102" s="18"/>
      <c r="G2102" s="18"/>
      <c r="H2102" s="18"/>
      <c r="I2102" s="17" t="e">
        <f>#REF!-#REF!</f>
        <v>#REF!</v>
      </c>
      <c r="J2102" s="17" t="e">
        <f>#REF!-#REF!</f>
        <v>#REF!</v>
      </c>
    </row>
    <row r="2103" spans="1:10" ht="11.25" hidden="1" customHeight="1">
      <c r="A2103" s="2" t="s">
        <v>81</v>
      </c>
      <c r="B2103" s="3" t="s">
        <v>4257</v>
      </c>
      <c r="C2103" s="1" t="s">
        <v>4258</v>
      </c>
      <c r="D2103" s="18" t="e">
        <f>(#REF!+#REF!)-#REF!</f>
        <v>#REF!</v>
      </c>
      <c r="E2103" s="18">
        <f>SUM(E2104:E2106)</f>
        <v>0</v>
      </c>
      <c r="F2103" s="18">
        <f>SUM(F2104:F2106)</f>
        <v>0</v>
      </c>
      <c r="G2103" s="18">
        <f>SUM(G2104:G2106)</f>
        <v>0</v>
      </c>
      <c r="H2103" s="18">
        <f>SUM(H2104:H2106)</f>
        <v>0</v>
      </c>
      <c r="I2103" s="17" t="e">
        <f>#REF!-#REF!</f>
        <v>#REF!</v>
      </c>
      <c r="J2103" s="17" t="e">
        <f>#REF!-#REF!</f>
        <v>#REF!</v>
      </c>
    </row>
    <row r="2104" spans="1:10" ht="22.5" hidden="1" customHeight="1">
      <c r="A2104" s="2" t="s">
        <v>84</v>
      </c>
      <c r="B2104" s="3" t="s">
        <v>4259</v>
      </c>
      <c r="C2104" s="1" t="s">
        <v>4260</v>
      </c>
      <c r="D2104" s="18" t="e">
        <f>(#REF!+#REF!)-#REF!</f>
        <v>#REF!</v>
      </c>
      <c r="E2104" s="18"/>
      <c r="F2104" s="18"/>
      <c r="G2104" s="18"/>
      <c r="H2104" s="18"/>
      <c r="I2104" s="17" t="e">
        <f>#REF!-#REF!</f>
        <v>#REF!</v>
      </c>
      <c r="J2104" s="17" t="e">
        <f>#REF!-#REF!</f>
        <v>#REF!</v>
      </c>
    </row>
    <row r="2105" spans="1:10" ht="22.5" hidden="1" customHeight="1">
      <c r="A2105" s="2" t="s">
        <v>87</v>
      </c>
      <c r="B2105" s="3" t="s">
        <v>4261</v>
      </c>
      <c r="C2105" s="1" t="s">
        <v>4262</v>
      </c>
      <c r="D2105" s="18" t="e">
        <f>(#REF!+#REF!)-#REF!</f>
        <v>#REF!</v>
      </c>
      <c r="E2105" s="18"/>
      <c r="F2105" s="18"/>
      <c r="G2105" s="18"/>
      <c r="H2105" s="18"/>
      <c r="I2105" s="17" t="e">
        <f>#REF!-#REF!</f>
        <v>#REF!</v>
      </c>
      <c r="J2105" s="17" t="e">
        <f>#REF!-#REF!</f>
        <v>#REF!</v>
      </c>
    </row>
    <row r="2106" spans="1:10" ht="11.25" hidden="1" customHeight="1">
      <c r="A2106" s="2" t="s">
        <v>90</v>
      </c>
      <c r="B2106" s="3" t="s">
        <v>4263</v>
      </c>
      <c r="C2106" s="1" t="s">
        <v>4264</v>
      </c>
      <c r="D2106" s="18" t="e">
        <f>(#REF!+#REF!)-#REF!</f>
        <v>#REF!</v>
      </c>
      <c r="E2106" s="18"/>
      <c r="F2106" s="18"/>
      <c r="G2106" s="18"/>
      <c r="H2106" s="18"/>
      <c r="I2106" s="17" t="e">
        <f>#REF!-#REF!</f>
        <v>#REF!</v>
      </c>
      <c r="J2106" s="17" t="e">
        <f>#REF!-#REF!</f>
        <v>#REF!</v>
      </c>
    </row>
    <row r="2107" spans="1:10" ht="11.25" hidden="1" customHeight="1">
      <c r="A2107" s="2" t="s">
        <v>93</v>
      </c>
      <c r="B2107" s="3" t="s">
        <v>4265</v>
      </c>
      <c r="C2107" s="1" t="s">
        <v>4266</v>
      </c>
      <c r="D2107" s="18" t="e">
        <f>(#REF!+#REF!)-#REF!</f>
        <v>#REF!</v>
      </c>
      <c r="E2107" s="18">
        <f>SUM(E2108:E2110)</f>
        <v>0</v>
      </c>
      <c r="F2107" s="18">
        <f>SUM(F2108:F2110)</f>
        <v>0</v>
      </c>
      <c r="G2107" s="18">
        <f>SUM(G2108:G2110)</f>
        <v>0</v>
      </c>
      <c r="H2107" s="18">
        <f>SUM(H2108:H2110)</f>
        <v>0</v>
      </c>
      <c r="I2107" s="17" t="e">
        <f>#REF!-#REF!</f>
        <v>#REF!</v>
      </c>
      <c r="J2107" s="17" t="e">
        <f>#REF!-#REF!</f>
        <v>#REF!</v>
      </c>
    </row>
    <row r="2108" spans="1:10" ht="33.75" hidden="1" customHeight="1">
      <c r="A2108" s="2" t="s">
        <v>96</v>
      </c>
      <c r="B2108" s="3" t="s">
        <v>4267</v>
      </c>
      <c r="C2108" s="1" t="s">
        <v>4268</v>
      </c>
      <c r="D2108" s="18" t="e">
        <f>(#REF!+#REF!)-#REF!</f>
        <v>#REF!</v>
      </c>
      <c r="E2108" s="18"/>
      <c r="F2108" s="18"/>
      <c r="G2108" s="18"/>
      <c r="H2108" s="18"/>
      <c r="I2108" s="17" t="e">
        <f>#REF!-#REF!</f>
        <v>#REF!</v>
      </c>
      <c r="J2108" s="17" t="e">
        <f>#REF!-#REF!</f>
        <v>#REF!</v>
      </c>
    </row>
    <row r="2109" spans="1:10" ht="11.25" hidden="1" customHeight="1">
      <c r="A2109" s="2" t="s">
        <v>99</v>
      </c>
      <c r="B2109" s="3" t="s">
        <v>4269</v>
      </c>
      <c r="C2109" s="1" t="s">
        <v>4270</v>
      </c>
      <c r="D2109" s="18" t="e">
        <f>(#REF!+#REF!)-#REF!</f>
        <v>#REF!</v>
      </c>
      <c r="E2109" s="18"/>
      <c r="F2109" s="18"/>
      <c r="G2109" s="18"/>
      <c r="H2109" s="18"/>
      <c r="I2109" s="17" t="e">
        <f>#REF!-#REF!</f>
        <v>#REF!</v>
      </c>
      <c r="J2109" s="17" t="e">
        <f>#REF!-#REF!</f>
        <v>#REF!</v>
      </c>
    </row>
    <row r="2110" spans="1:10" ht="33.75" hidden="1" customHeight="1">
      <c r="A2110" s="2" t="s">
        <v>102</v>
      </c>
      <c r="B2110" s="3" t="s">
        <v>4271</v>
      </c>
      <c r="C2110" s="1" t="s">
        <v>4272</v>
      </c>
      <c r="D2110" s="18" t="e">
        <f>(#REF!+#REF!)-#REF!</f>
        <v>#REF!</v>
      </c>
      <c r="E2110" s="18"/>
      <c r="F2110" s="18"/>
      <c r="G2110" s="18"/>
      <c r="H2110" s="18"/>
      <c r="I2110" s="17" t="e">
        <f>#REF!-#REF!</f>
        <v>#REF!</v>
      </c>
      <c r="J2110" s="17" t="e">
        <f>#REF!-#REF!</f>
        <v>#REF!</v>
      </c>
    </row>
    <row r="2111" spans="1:10" ht="11.25" hidden="1" customHeight="1">
      <c r="A2111" s="2" t="s">
        <v>107</v>
      </c>
      <c r="B2111" s="3" t="s">
        <v>4273</v>
      </c>
      <c r="C2111" s="1" t="s">
        <v>4274</v>
      </c>
      <c r="D2111" s="18" t="e">
        <f>(#REF!+#REF!)-#REF!</f>
        <v>#REF!</v>
      </c>
      <c r="E2111" s="18"/>
      <c r="F2111" s="18"/>
      <c r="G2111" s="18"/>
      <c r="H2111" s="18"/>
      <c r="I2111" s="17" t="e">
        <f>#REF!-#REF!</f>
        <v>#REF!</v>
      </c>
      <c r="J2111" s="17" t="e">
        <f>#REF!-#REF!</f>
        <v>#REF!</v>
      </c>
    </row>
    <row r="2112" spans="1:10" ht="11.25" hidden="1" customHeight="1">
      <c r="A2112" s="2" t="s">
        <v>126</v>
      </c>
      <c r="B2112" s="3" t="s">
        <v>4275</v>
      </c>
      <c r="C2112" s="1" t="s">
        <v>4276</v>
      </c>
      <c r="D2112" s="18" t="e">
        <f>(#REF!+#REF!)-#REF!</f>
        <v>#REF!</v>
      </c>
      <c r="E2112" s="18">
        <f>SUM(E2113:E2116)</f>
        <v>0</v>
      </c>
      <c r="F2112" s="18">
        <f>SUM(F2113:F2116)</f>
        <v>0</v>
      </c>
      <c r="G2112" s="18">
        <f>SUM(G2113:G2116)</f>
        <v>0</v>
      </c>
      <c r="H2112" s="18">
        <f>SUM(H2113:H2116)</f>
        <v>0</v>
      </c>
      <c r="I2112" s="17" t="e">
        <f>#REF!-#REF!</f>
        <v>#REF!</v>
      </c>
      <c r="J2112" s="17" t="e">
        <f>#REF!-#REF!</f>
        <v>#REF!</v>
      </c>
    </row>
    <row r="2113" spans="1:10" ht="11.25" hidden="1" customHeight="1">
      <c r="A2113" s="2" t="s">
        <v>129</v>
      </c>
      <c r="B2113" s="3" t="s">
        <v>4277</v>
      </c>
      <c r="C2113" s="1" t="s">
        <v>4278</v>
      </c>
      <c r="D2113" s="18" t="e">
        <f>(#REF!+#REF!)-#REF!</f>
        <v>#REF!</v>
      </c>
      <c r="E2113" s="18"/>
      <c r="F2113" s="18"/>
      <c r="G2113" s="18"/>
      <c r="H2113" s="18"/>
      <c r="I2113" s="17" t="e">
        <f>#REF!-#REF!</f>
        <v>#REF!</v>
      </c>
      <c r="J2113" s="17" t="e">
        <f>#REF!-#REF!</f>
        <v>#REF!</v>
      </c>
    </row>
    <row r="2114" spans="1:10" ht="22.5" hidden="1" customHeight="1">
      <c r="A2114" s="2" t="s">
        <v>132</v>
      </c>
      <c r="B2114" s="3" t="s">
        <v>4279</v>
      </c>
      <c r="C2114" s="1" t="s">
        <v>4280</v>
      </c>
      <c r="D2114" s="18" t="e">
        <f>(#REF!+#REF!)-#REF!</f>
        <v>#REF!</v>
      </c>
      <c r="E2114" s="18"/>
      <c r="F2114" s="18"/>
      <c r="G2114" s="18"/>
      <c r="H2114" s="18"/>
      <c r="I2114" s="17" t="e">
        <f>#REF!-#REF!</f>
        <v>#REF!</v>
      </c>
      <c r="J2114" s="17" t="e">
        <f>#REF!-#REF!</f>
        <v>#REF!</v>
      </c>
    </row>
    <row r="2115" spans="1:10" ht="22.5" hidden="1" customHeight="1">
      <c r="A2115" s="2" t="s">
        <v>135</v>
      </c>
      <c r="B2115" s="3" t="s">
        <v>4281</v>
      </c>
      <c r="C2115" s="1" t="s">
        <v>4282</v>
      </c>
      <c r="D2115" s="18" t="e">
        <f>(#REF!+#REF!)-#REF!</f>
        <v>#REF!</v>
      </c>
      <c r="E2115" s="18"/>
      <c r="F2115" s="18"/>
      <c r="G2115" s="18"/>
      <c r="H2115" s="18"/>
      <c r="I2115" s="17" t="e">
        <f>#REF!-#REF!</f>
        <v>#REF!</v>
      </c>
      <c r="J2115" s="17" t="e">
        <f>#REF!-#REF!</f>
        <v>#REF!</v>
      </c>
    </row>
    <row r="2116" spans="1:10" ht="11.25" hidden="1" customHeight="1">
      <c r="A2116" s="2" t="s">
        <v>138</v>
      </c>
      <c r="B2116" s="3" t="s">
        <v>4283</v>
      </c>
      <c r="C2116" s="1" t="s">
        <v>4284</v>
      </c>
      <c r="D2116" s="18" t="e">
        <f>(#REF!+#REF!)-#REF!</f>
        <v>#REF!</v>
      </c>
      <c r="E2116" s="18"/>
      <c r="F2116" s="18"/>
      <c r="G2116" s="18"/>
      <c r="H2116" s="18"/>
      <c r="I2116" s="17" t="e">
        <f>#REF!-#REF!</f>
        <v>#REF!</v>
      </c>
      <c r="J2116" s="17" t="e">
        <f>#REF!-#REF!</f>
        <v>#REF!</v>
      </c>
    </row>
    <row r="2117" spans="1:10" ht="11.25" hidden="1" customHeight="1">
      <c r="A2117" s="2" t="s">
        <v>155</v>
      </c>
      <c r="B2117" s="3" t="s">
        <v>4285</v>
      </c>
      <c r="C2117" s="1" t="s">
        <v>4286</v>
      </c>
      <c r="D2117" s="18" t="e">
        <f>(#REF!+#REF!)-#REF!</f>
        <v>#REF!</v>
      </c>
      <c r="E2117" s="18"/>
      <c r="F2117" s="18"/>
      <c r="G2117" s="18"/>
      <c r="H2117" s="18"/>
      <c r="I2117" s="17" t="e">
        <f>#REF!-#REF!</f>
        <v>#REF!</v>
      </c>
      <c r="J2117" s="17" t="e">
        <f>#REF!-#REF!</f>
        <v>#REF!</v>
      </c>
    </row>
    <row r="2118" spans="1:10" ht="22.5" hidden="1" customHeight="1">
      <c r="A2118" s="2" t="s">
        <v>158</v>
      </c>
      <c r="B2118" s="3" t="s">
        <v>4287</v>
      </c>
      <c r="C2118" s="1" t="s">
        <v>4288</v>
      </c>
      <c r="D2118" s="18" t="e">
        <f>(#REF!+#REF!)-#REF!</f>
        <v>#REF!</v>
      </c>
      <c r="E2118" s="18"/>
      <c r="F2118" s="18"/>
      <c r="G2118" s="18"/>
      <c r="H2118" s="18"/>
      <c r="I2118" s="17" t="e">
        <f>#REF!-#REF!</f>
        <v>#REF!</v>
      </c>
      <c r="J2118" s="17" t="e">
        <f>#REF!-#REF!</f>
        <v>#REF!</v>
      </c>
    </row>
    <row r="2119" spans="1:10" ht="11.25" hidden="1" customHeight="1">
      <c r="A2119" s="2" t="s">
        <v>4289</v>
      </c>
      <c r="B2119" s="3" t="s">
        <v>4290</v>
      </c>
      <c r="C2119" s="1" t="s">
        <v>4291</v>
      </c>
      <c r="D2119" s="18" t="e">
        <f>(#REF!+#REF!)-#REF!</f>
        <v>#REF!</v>
      </c>
      <c r="E2119" s="18"/>
      <c r="F2119" s="18"/>
      <c r="G2119" s="18"/>
      <c r="H2119" s="18"/>
      <c r="I2119" s="17" t="e">
        <f>#REF!-#REF!</f>
        <v>#REF!</v>
      </c>
      <c r="J2119" s="17" t="e">
        <f>#REF!-#REF!</f>
        <v>#REF!</v>
      </c>
    </row>
    <row r="2120" spans="1:10" ht="11.25" hidden="1" customHeight="1">
      <c r="A2120" s="2" t="s">
        <v>18</v>
      </c>
      <c r="B2120" s="3" t="s">
        <v>4292</v>
      </c>
      <c r="C2120" s="1" t="s">
        <v>4293</v>
      </c>
      <c r="D2120" s="18" t="e">
        <f>(#REF!+#REF!)-#REF!</f>
        <v>#REF!</v>
      </c>
      <c r="E2120" s="18"/>
      <c r="F2120" s="18"/>
      <c r="G2120" s="18"/>
      <c r="H2120" s="18"/>
      <c r="I2120" s="17" t="e">
        <f>#REF!-#REF!</f>
        <v>#REF!</v>
      </c>
      <c r="J2120" s="17" t="e">
        <f>#REF!-#REF!</f>
        <v>#REF!</v>
      </c>
    </row>
    <row r="2121" spans="1:10" ht="22.5" hidden="1" customHeight="1">
      <c r="A2121" s="2" t="s">
        <v>21</v>
      </c>
      <c r="B2121" s="3" t="s">
        <v>4294</v>
      </c>
      <c r="C2121" s="1" t="s">
        <v>4295</v>
      </c>
      <c r="D2121" s="18" t="e">
        <f>(#REF!+#REF!)-#REF!</f>
        <v>#REF!</v>
      </c>
      <c r="E2121" s="18"/>
      <c r="F2121" s="18"/>
      <c r="G2121" s="18"/>
      <c r="H2121" s="18"/>
      <c r="I2121" s="17" t="e">
        <f>#REF!-#REF!</f>
        <v>#REF!</v>
      </c>
      <c r="J2121" s="17" t="e">
        <f>#REF!-#REF!</f>
        <v>#REF!</v>
      </c>
    </row>
    <row r="2122" spans="1:10" ht="11.25" hidden="1" customHeight="1">
      <c r="A2122" s="2" t="s">
        <v>24</v>
      </c>
      <c r="B2122" s="3" t="s">
        <v>4296</v>
      </c>
      <c r="C2122" s="1" t="s">
        <v>4297</v>
      </c>
      <c r="D2122" s="18" t="e">
        <f>(#REF!+#REF!)-#REF!</f>
        <v>#REF!</v>
      </c>
      <c r="E2122" s="18"/>
      <c r="F2122" s="18"/>
      <c r="G2122" s="18"/>
      <c r="H2122" s="18"/>
      <c r="I2122" s="17" t="e">
        <f>#REF!-#REF!</f>
        <v>#REF!</v>
      </c>
      <c r="J2122" s="17" t="e">
        <f>#REF!-#REF!</f>
        <v>#REF!</v>
      </c>
    </row>
    <row r="2123" spans="1:10" ht="11.25" hidden="1" customHeight="1">
      <c r="A2123" s="2" t="s">
        <v>27</v>
      </c>
      <c r="B2123" s="3" t="s">
        <v>4298</v>
      </c>
      <c r="C2123" s="1" t="s">
        <v>4299</v>
      </c>
      <c r="D2123" s="18" t="e">
        <f>(#REF!+#REF!)-#REF!</f>
        <v>#REF!</v>
      </c>
      <c r="E2123" s="18"/>
      <c r="F2123" s="18"/>
      <c r="G2123" s="18"/>
      <c r="H2123" s="18"/>
      <c r="I2123" s="17" t="e">
        <f>#REF!-#REF!</f>
        <v>#REF!</v>
      </c>
      <c r="J2123" s="17" t="e">
        <f>#REF!-#REF!</f>
        <v>#REF!</v>
      </c>
    </row>
    <row r="2124" spans="1:10" ht="11.25" hidden="1" customHeight="1">
      <c r="A2124" s="2" t="s">
        <v>30</v>
      </c>
      <c r="B2124" s="3" t="s">
        <v>4300</v>
      </c>
      <c r="C2124" s="1" t="s">
        <v>4301</v>
      </c>
      <c r="D2124" s="18" t="e">
        <f>(#REF!+#REF!)-#REF!</f>
        <v>#REF!</v>
      </c>
      <c r="E2124" s="18"/>
      <c r="F2124" s="18"/>
      <c r="G2124" s="18"/>
      <c r="H2124" s="18"/>
      <c r="I2124" s="17" t="e">
        <f>#REF!-#REF!</f>
        <v>#REF!</v>
      </c>
      <c r="J2124" s="17" t="e">
        <f>#REF!-#REF!</f>
        <v>#REF!</v>
      </c>
    </row>
    <row r="2125" spans="1:10" ht="11.25" hidden="1" customHeight="1">
      <c r="A2125" s="2" t="s">
        <v>36</v>
      </c>
      <c r="B2125" s="3" t="s">
        <v>4302</v>
      </c>
      <c r="C2125" s="1" t="s">
        <v>4303</v>
      </c>
      <c r="D2125" s="18" t="e">
        <f>(#REF!+#REF!)-#REF!</f>
        <v>#REF!</v>
      </c>
      <c r="E2125" s="18"/>
      <c r="F2125" s="18"/>
      <c r="G2125" s="18"/>
      <c r="H2125" s="18"/>
      <c r="I2125" s="17" t="e">
        <f>#REF!-#REF!</f>
        <v>#REF!</v>
      </c>
      <c r="J2125" s="17" t="e">
        <f>#REF!-#REF!</f>
        <v>#REF!</v>
      </c>
    </row>
    <row r="2126" spans="1:10" ht="11.25" hidden="1" customHeight="1">
      <c r="A2126" s="2" t="s">
        <v>39</v>
      </c>
      <c r="B2126" s="3" t="s">
        <v>4304</v>
      </c>
      <c r="C2126" s="1" t="s">
        <v>4305</v>
      </c>
      <c r="D2126" s="18" t="e">
        <f>(#REF!+#REF!)-#REF!</f>
        <v>#REF!</v>
      </c>
      <c r="E2126" s="18"/>
      <c r="F2126" s="18"/>
      <c r="G2126" s="18"/>
      <c r="H2126" s="18"/>
      <c r="I2126" s="17" t="e">
        <f>#REF!-#REF!</f>
        <v>#REF!</v>
      </c>
      <c r="J2126" s="17" t="e">
        <f>#REF!-#REF!</f>
        <v>#REF!</v>
      </c>
    </row>
    <row r="2127" spans="1:10" ht="11.25" hidden="1" customHeight="1">
      <c r="A2127" s="2" t="s">
        <v>42</v>
      </c>
      <c r="B2127" s="3" t="s">
        <v>4306</v>
      </c>
      <c r="C2127" s="1" t="s">
        <v>4307</v>
      </c>
      <c r="D2127" s="18" t="e">
        <f>(#REF!+#REF!)-#REF!</f>
        <v>#REF!</v>
      </c>
      <c r="E2127" s="18"/>
      <c r="F2127" s="18"/>
      <c r="G2127" s="18"/>
      <c r="H2127" s="18"/>
      <c r="I2127" s="17" t="e">
        <f>#REF!-#REF!</f>
        <v>#REF!</v>
      </c>
      <c r="J2127" s="17" t="e">
        <f>#REF!-#REF!</f>
        <v>#REF!</v>
      </c>
    </row>
    <row r="2128" spans="1:10" ht="11.25" hidden="1" customHeight="1">
      <c r="A2128" s="2" t="s">
        <v>45</v>
      </c>
      <c r="B2128" s="3" t="s">
        <v>4308</v>
      </c>
      <c r="C2128" s="1" t="s">
        <v>4309</v>
      </c>
      <c r="D2128" s="18" t="e">
        <f>(#REF!+#REF!)-#REF!</f>
        <v>#REF!</v>
      </c>
      <c r="E2128" s="18"/>
      <c r="F2128" s="18"/>
      <c r="G2128" s="18"/>
      <c r="H2128" s="18"/>
      <c r="I2128" s="17" t="e">
        <f>#REF!-#REF!</f>
        <v>#REF!</v>
      </c>
      <c r="J2128" s="17" t="e">
        <f>#REF!-#REF!</f>
        <v>#REF!</v>
      </c>
    </row>
    <row r="2129" spans="1:10" ht="11.25" hidden="1" customHeight="1">
      <c r="A2129" s="2" t="s">
        <v>182</v>
      </c>
      <c r="B2129" s="3" t="s">
        <v>4310</v>
      </c>
      <c r="C2129" s="1" t="s">
        <v>4311</v>
      </c>
      <c r="D2129" s="18" t="e">
        <f>(#REF!+#REF!)-#REF!</f>
        <v>#REF!</v>
      </c>
      <c r="E2129" s="18"/>
      <c r="F2129" s="18"/>
      <c r="G2129" s="18"/>
      <c r="H2129" s="18"/>
      <c r="I2129" s="17" t="e">
        <f>#REF!-#REF!</f>
        <v>#REF!</v>
      </c>
      <c r="J2129" s="17" t="e">
        <f>#REF!-#REF!</f>
        <v>#REF!</v>
      </c>
    </row>
    <row r="2130" spans="1:10" ht="11.25" hidden="1" customHeight="1">
      <c r="A2130" s="2" t="s">
        <v>51</v>
      </c>
      <c r="B2130" s="3" t="s">
        <v>4312</v>
      </c>
      <c r="C2130" s="1" t="s">
        <v>4313</v>
      </c>
      <c r="D2130" s="18" t="e">
        <f>(#REF!+#REF!)-#REF!</f>
        <v>#REF!</v>
      </c>
      <c r="E2130" s="18"/>
      <c r="F2130" s="18"/>
      <c r="G2130" s="18"/>
      <c r="H2130" s="18"/>
      <c r="I2130" s="17" t="e">
        <f>#REF!-#REF!</f>
        <v>#REF!</v>
      </c>
      <c r="J2130" s="17" t="e">
        <f>#REF!-#REF!</f>
        <v>#REF!</v>
      </c>
    </row>
    <row r="2131" spans="1:10" ht="11.25" hidden="1" customHeight="1">
      <c r="A2131" s="2" t="s">
        <v>54</v>
      </c>
      <c r="B2131" s="3" t="s">
        <v>4314</v>
      </c>
      <c r="C2131" s="1" t="s">
        <v>4315</v>
      </c>
      <c r="D2131" s="18" t="e">
        <f>(#REF!+#REF!)-#REF!</f>
        <v>#REF!</v>
      </c>
      <c r="E2131" s="18"/>
      <c r="F2131" s="18"/>
      <c r="G2131" s="18"/>
      <c r="H2131" s="18"/>
      <c r="I2131" s="17" t="e">
        <f>#REF!-#REF!</f>
        <v>#REF!</v>
      </c>
      <c r="J2131" s="17" t="e">
        <f>#REF!-#REF!</f>
        <v>#REF!</v>
      </c>
    </row>
    <row r="2132" spans="1:10" ht="22.5" hidden="1" customHeight="1">
      <c r="A2132" s="2" t="s">
        <v>63</v>
      </c>
      <c r="B2132" s="3" t="s">
        <v>4316</v>
      </c>
      <c r="C2132" s="1" t="s">
        <v>4317</v>
      </c>
      <c r="D2132" s="18" t="e">
        <f>(#REF!+#REF!)-#REF!</f>
        <v>#REF!</v>
      </c>
      <c r="E2132" s="18"/>
      <c r="F2132" s="18"/>
      <c r="G2132" s="18"/>
      <c r="H2132" s="18"/>
      <c r="I2132" s="17" t="e">
        <f>#REF!-#REF!</f>
        <v>#REF!</v>
      </c>
      <c r="J2132" s="17" t="e">
        <f>#REF!-#REF!</f>
        <v>#REF!</v>
      </c>
    </row>
    <row r="2133" spans="1:10" ht="11.25" hidden="1" customHeight="1">
      <c r="A2133" s="2" t="s">
        <v>66</v>
      </c>
      <c r="B2133" s="3" t="s">
        <v>4318</v>
      </c>
      <c r="C2133" s="1" t="s">
        <v>4319</v>
      </c>
      <c r="D2133" s="18" t="e">
        <f>(#REF!+#REF!)-#REF!</f>
        <v>#REF!</v>
      </c>
      <c r="E2133" s="18"/>
      <c r="F2133" s="18"/>
      <c r="G2133" s="18"/>
      <c r="H2133" s="18"/>
      <c r="I2133" s="17" t="e">
        <f>#REF!-#REF!</f>
        <v>#REF!</v>
      </c>
      <c r="J2133" s="17" t="e">
        <f>#REF!-#REF!</f>
        <v>#REF!</v>
      </c>
    </row>
    <row r="2134" spans="1:10" ht="11.25" hidden="1" customHeight="1">
      <c r="A2134" s="2" t="s">
        <v>69</v>
      </c>
      <c r="B2134" s="3" t="s">
        <v>4320</v>
      </c>
      <c r="C2134" s="1" t="s">
        <v>4321</v>
      </c>
      <c r="D2134" s="18" t="e">
        <f>(#REF!+#REF!)-#REF!</f>
        <v>#REF!</v>
      </c>
      <c r="E2134" s="18"/>
      <c r="F2134" s="18"/>
      <c r="G2134" s="18"/>
      <c r="H2134" s="18"/>
      <c r="I2134" s="17" t="e">
        <f>#REF!-#REF!</f>
        <v>#REF!</v>
      </c>
      <c r="J2134" s="17" t="e">
        <f>#REF!-#REF!</f>
        <v>#REF!</v>
      </c>
    </row>
    <row r="2135" spans="1:10" ht="11.25" hidden="1" customHeight="1">
      <c r="A2135" s="2" t="s">
        <v>72</v>
      </c>
      <c r="B2135" s="3" t="s">
        <v>4322</v>
      </c>
      <c r="C2135" s="1" t="s">
        <v>4323</v>
      </c>
      <c r="D2135" s="18" t="e">
        <f>(#REF!+#REF!)-#REF!</f>
        <v>#REF!</v>
      </c>
      <c r="E2135" s="18"/>
      <c r="F2135" s="18"/>
      <c r="G2135" s="18"/>
      <c r="H2135" s="18"/>
      <c r="I2135" s="17" t="e">
        <f>#REF!-#REF!</f>
        <v>#REF!</v>
      </c>
      <c r="J2135" s="17" t="e">
        <f>#REF!-#REF!</f>
        <v>#REF!</v>
      </c>
    </row>
    <row r="2136" spans="1:10" ht="22.5" hidden="1" customHeight="1">
      <c r="A2136" s="2" t="s">
        <v>75</v>
      </c>
      <c r="B2136" s="3" t="s">
        <v>4324</v>
      </c>
      <c r="C2136" s="1" t="s">
        <v>4325</v>
      </c>
      <c r="D2136" s="18" t="e">
        <f>(#REF!+#REF!)-#REF!</f>
        <v>#REF!</v>
      </c>
      <c r="E2136" s="18"/>
      <c r="F2136" s="18"/>
      <c r="G2136" s="18"/>
      <c r="H2136" s="18"/>
      <c r="I2136" s="17" t="e">
        <f>#REF!-#REF!</f>
        <v>#REF!</v>
      </c>
      <c r="J2136" s="17" t="e">
        <f>#REF!-#REF!</f>
        <v>#REF!</v>
      </c>
    </row>
    <row r="2137" spans="1:10" ht="33.75" hidden="1" customHeight="1">
      <c r="A2137" s="2" t="s">
        <v>78</v>
      </c>
      <c r="B2137" s="3" t="s">
        <v>4326</v>
      </c>
      <c r="C2137" s="1" t="s">
        <v>4327</v>
      </c>
      <c r="D2137" s="18" t="e">
        <f>(#REF!+#REF!)-#REF!</f>
        <v>#REF!</v>
      </c>
      <c r="E2137" s="18"/>
      <c r="F2137" s="18"/>
      <c r="G2137" s="18"/>
      <c r="H2137" s="18"/>
      <c r="I2137" s="17" t="e">
        <f>#REF!-#REF!</f>
        <v>#REF!</v>
      </c>
      <c r="J2137" s="17" t="e">
        <f>#REF!-#REF!</f>
        <v>#REF!</v>
      </c>
    </row>
    <row r="2138" spans="1:10" ht="11.25" hidden="1" customHeight="1">
      <c r="A2138" s="2" t="s">
        <v>81</v>
      </c>
      <c r="B2138" s="3" t="s">
        <v>4328</v>
      </c>
      <c r="C2138" s="1" t="s">
        <v>4329</v>
      </c>
      <c r="D2138" s="18" t="e">
        <f>(#REF!+#REF!)-#REF!</f>
        <v>#REF!</v>
      </c>
      <c r="E2138" s="18"/>
      <c r="F2138" s="18"/>
      <c r="G2138" s="18"/>
      <c r="H2138" s="18"/>
      <c r="I2138" s="17" t="e">
        <f>#REF!-#REF!</f>
        <v>#REF!</v>
      </c>
      <c r="J2138" s="17" t="e">
        <f>#REF!-#REF!</f>
        <v>#REF!</v>
      </c>
    </row>
    <row r="2139" spans="1:10" ht="22.5" hidden="1" customHeight="1">
      <c r="A2139" s="2" t="s">
        <v>84</v>
      </c>
      <c r="B2139" s="3" t="s">
        <v>4330</v>
      </c>
      <c r="C2139" s="1" t="s">
        <v>4331</v>
      </c>
      <c r="D2139" s="18" t="e">
        <f>(#REF!+#REF!)-#REF!</f>
        <v>#REF!</v>
      </c>
      <c r="E2139" s="18"/>
      <c r="F2139" s="18"/>
      <c r="G2139" s="18"/>
      <c r="H2139" s="18"/>
      <c r="I2139" s="17" t="e">
        <f>#REF!-#REF!</f>
        <v>#REF!</v>
      </c>
      <c r="J2139" s="17" t="e">
        <f>#REF!-#REF!</f>
        <v>#REF!</v>
      </c>
    </row>
    <row r="2140" spans="1:10" ht="22.5" hidden="1" customHeight="1">
      <c r="A2140" s="2" t="s">
        <v>87</v>
      </c>
      <c r="B2140" s="3" t="s">
        <v>4332</v>
      </c>
      <c r="C2140" s="1" t="s">
        <v>4333</v>
      </c>
      <c r="D2140" s="18" t="e">
        <f>(#REF!+#REF!)-#REF!</f>
        <v>#REF!</v>
      </c>
      <c r="E2140" s="18"/>
      <c r="F2140" s="18"/>
      <c r="G2140" s="18"/>
      <c r="H2140" s="18"/>
      <c r="I2140" s="17" t="e">
        <f>#REF!-#REF!</f>
        <v>#REF!</v>
      </c>
      <c r="J2140" s="17" t="e">
        <f>#REF!-#REF!</f>
        <v>#REF!</v>
      </c>
    </row>
    <row r="2141" spans="1:10" ht="11.25" hidden="1" customHeight="1">
      <c r="A2141" s="2" t="s">
        <v>90</v>
      </c>
      <c r="B2141" s="3" t="s">
        <v>4334</v>
      </c>
      <c r="C2141" s="1" t="s">
        <v>4335</v>
      </c>
      <c r="D2141" s="18" t="e">
        <f>(#REF!+#REF!)-#REF!</f>
        <v>#REF!</v>
      </c>
      <c r="E2141" s="18"/>
      <c r="F2141" s="18"/>
      <c r="G2141" s="18"/>
      <c r="H2141" s="18"/>
      <c r="I2141" s="17" t="e">
        <f>#REF!-#REF!</f>
        <v>#REF!</v>
      </c>
      <c r="J2141" s="17" t="e">
        <f>#REF!-#REF!</f>
        <v>#REF!</v>
      </c>
    </row>
    <row r="2142" spans="1:10" ht="11.25" hidden="1" customHeight="1">
      <c r="A2142" s="2" t="s">
        <v>93</v>
      </c>
      <c r="B2142" s="3" t="s">
        <v>4336</v>
      </c>
      <c r="C2142" s="1" t="s">
        <v>4337</v>
      </c>
      <c r="D2142" s="18" t="e">
        <f>(#REF!+#REF!)-#REF!</f>
        <v>#REF!</v>
      </c>
      <c r="E2142" s="18"/>
      <c r="F2142" s="18"/>
      <c r="G2142" s="18"/>
      <c r="H2142" s="18"/>
      <c r="I2142" s="17" t="e">
        <f>#REF!-#REF!</f>
        <v>#REF!</v>
      </c>
      <c r="J2142" s="17" t="e">
        <f>#REF!-#REF!</f>
        <v>#REF!</v>
      </c>
    </row>
    <row r="2143" spans="1:10" ht="33.75" hidden="1" customHeight="1">
      <c r="A2143" s="2" t="s">
        <v>96</v>
      </c>
      <c r="B2143" s="3" t="s">
        <v>4338</v>
      </c>
      <c r="C2143" s="1" t="s">
        <v>4339</v>
      </c>
      <c r="D2143" s="18" t="e">
        <f>(#REF!+#REF!)-#REF!</f>
        <v>#REF!</v>
      </c>
      <c r="E2143" s="18"/>
      <c r="F2143" s="18"/>
      <c r="G2143" s="18"/>
      <c r="H2143" s="18"/>
      <c r="I2143" s="17" t="e">
        <f>#REF!-#REF!</f>
        <v>#REF!</v>
      </c>
      <c r="J2143" s="17" t="e">
        <f>#REF!-#REF!</f>
        <v>#REF!</v>
      </c>
    </row>
    <row r="2144" spans="1:10" ht="11.25" hidden="1" customHeight="1">
      <c r="A2144" s="2" t="s">
        <v>99</v>
      </c>
      <c r="B2144" s="3" t="s">
        <v>4340</v>
      </c>
      <c r="C2144" s="1" t="s">
        <v>4341</v>
      </c>
      <c r="D2144" s="18" t="e">
        <f>(#REF!+#REF!)-#REF!</f>
        <v>#REF!</v>
      </c>
      <c r="E2144" s="18"/>
      <c r="F2144" s="18"/>
      <c r="G2144" s="18"/>
      <c r="H2144" s="18"/>
      <c r="I2144" s="17" t="e">
        <f>#REF!-#REF!</f>
        <v>#REF!</v>
      </c>
      <c r="J2144" s="17" t="e">
        <f>#REF!-#REF!</f>
        <v>#REF!</v>
      </c>
    </row>
    <row r="2145" spans="1:10" ht="33.75" hidden="1" customHeight="1">
      <c r="A2145" s="2" t="s">
        <v>102</v>
      </c>
      <c r="B2145" s="3" t="s">
        <v>4342</v>
      </c>
      <c r="C2145" s="1" t="s">
        <v>4343</v>
      </c>
      <c r="D2145" s="18" t="e">
        <f>(#REF!+#REF!)-#REF!</f>
        <v>#REF!</v>
      </c>
      <c r="E2145" s="18"/>
      <c r="F2145" s="18"/>
      <c r="G2145" s="18"/>
      <c r="H2145" s="18"/>
      <c r="I2145" s="17" t="e">
        <f>#REF!-#REF!</f>
        <v>#REF!</v>
      </c>
      <c r="J2145" s="17" t="e">
        <f>#REF!-#REF!</f>
        <v>#REF!</v>
      </c>
    </row>
    <row r="2146" spans="1:10" ht="11.25" hidden="1" customHeight="1">
      <c r="A2146" s="2" t="s">
        <v>107</v>
      </c>
      <c r="B2146" s="3" t="s">
        <v>4344</v>
      </c>
      <c r="C2146" s="1" t="s">
        <v>4345</v>
      </c>
      <c r="D2146" s="18" t="e">
        <f>(#REF!+#REF!)-#REF!</f>
        <v>#REF!</v>
      </c>
      <c r="E2146" s="18"/>
      <c r="F2146" s="18"/>
      <c r="G2146" s="18"/>
      <c r="H2146" s="18"/>
      <c r="I2146" s="17" t="e">
        <f>#REF!-#REF!</f>
        <v>#REF!</v>
      </c>
      <c r="J2146" s="17" t="e">
        <f>#REF!-#REF!</f>
        <v>#REF!</v>
      </c>
    </row>
    <row r="2147" spans="1:10" ht="11.25" hidden="1" customHeight="1">
      <c r="A2147" s="2" t="s">
        <v>126</v>
      </c>
      <c r="B2147" s="3" t="s">
        <v>4346</v>
      </c>
      <c r="C2147" s="1" t="s">
        <v>4347</v>
      </c>
      <c r="D2147" s="18" t="e">
        <f>(#REF!+#REF!)-#REF!</f>
        <v>#REF!</v>
      </c>
      <c r="E2147" s="18"/>
      <c r="F2147" s="18"/>
      <c r="G2147" s="18"/>
      <c r="H2147" s="18"/>
      <c r="I2147" s="17" t="e">
        <f>#REF!-#REF!</f>
        <v>#REF!</v>
      </c>
      <c r="J2147" s="17" t="e">
        <f>#REF!-#REF!</f>
        <v>#REF!</v>
      </c>
    </row>
    <row r="2148" spans="1:10" ht="11.25" hidden="1" customHeight="1">
      <c r="A2148" s="2" t="s">
        <v>129</v>
      </c>
      <c r="B2148" s="3" t="s">
        <v>4348</v>
      </c>
      <c r="C2148" s="1" t="s">
        <v>4349</v>
      </c>
      <c r="D2148" s="18" t="e">
        <f>(#REF!+#REF!)-#REF!</f>
        <v>#REF!</v>
      </c>
      <c r="E2148" s="18"/>
      <c r="F2148" s="18"/>
      <c r="G2148" s="18"/>
      <c r="H2148" s="18"/>
      <c r="I2148" s="17" t="e">
        <f>#REF!-#REF!</f>
        <v>#REF!</v>
      </c>
      <c r="J2148" s="17" t="e">
        <f>#REF!-#REF!</f>
        <v>#REF!</v>
      </c>
    </row>
    <row r="2149" spans="1:10" ht="22.5" hidden="1" customHeight="1">
      <c r="A2149" s="2" t="s">
        <v>132</v>
      </c>
      <c r="B2149" s="3" t="s">
        <v>4350</v>
      </c>
      <c r="C2149" s="1" t="s">
        <v>4351</v>
      </c>
      <c r="D2149" s="18" t="e">
        <f>(#REF!+#REF!)-#REF!</f>
        <v>#REF!</v>
      </c>
      <c r="E2149" s="18"/>
      <c r="F2149" s="18"/>
      <c r="G2149" s="18"/>
      <c r="H2149" s="18"/>
      <c r="I2149" s="17" t="e">
        <f>#REF!-#REF!</f>
        <v>#REF!</v>
      </c>
      <c r="J2149" s="17" t="e">
        <f>#REF!-#REF!</f>
        <v>#REF!</v>
      </c>
    </row>
    <row r="2150" spans="1:10" ht="22.5" hidden="1" customHeight="1">
      <c r="A2150" s="2" t="s">
        <v>135</v>
      </c>
      <c r="B2150" s="3" t="s">
        <v>4352</v>
      </c>
      <c r="C2150" s="1" t="s">
        <v>4353</v>
      </c>
      <c r="D2150" s="18" t="e">
        <f>(#REF!+#REF!)-#REF!</f>
        <v>#REF!</v>
      </c>
      <c r="E2150" s="18"/>
      <c r="F2150" s="18"/>
      <c r="G2150" s="18"/>
      <c r="H2150" s="18"/>
      <c r="I2150" s="17" t="e">
        <f>#REF!-#REF!</f>
        <v>#REF!</v>
      </c>
      <c r="J2150" s="17" t="e">
        <f>#REF!-#REF!</f>
        <v>#REF!</v>
      </c>
    </row>
    <row r="2151" spans="1:10" ht="11.25" hidden="1" customHeight="1">
      <c r="A2151" s="2" t="s">
        <v>138</v>
      </c>
      <c r="B2151" s="3" t="s">
        <v>4354</v>
      </c>
      <c r="C2151" s="1" t="s">
        <v>4355</v>
      </c>
      <c r="D2151" s="18" t="e">
        <f>(#REF!+#REF!)-#REF!</f>
        <v>#REF!</v>
      </c>
      <c r="E2151" s="18"/>
      <c r="F2151" s="18"/>
      <c r="G2151" s="18"/>
      <c r="H2151" s="18"/>
      <c r="I2151" s="17" t="e">
        <f>#REF!-#REF!</f>
        <v>#REF!</v>
      </c>
      <c r="J2151" s="17" t="e">
        <f>#REF!-#REF!</f>
        <v>#REF!</v>
      </c>
    </row>
    <row r="2152" spans="1:10" ht="11.25" hidden="1" customHeight="1">
      <c r="A2152" s="2" t="s">
        <v>155</v>
      </c>
      <c r="B2152" s="3" t="s">
        <v>4356</v>
      </c>
      <c r="C2152" s="1" t="s">
        <v>4357</v>
      </c>
      <c r="D2152" s="18" t="e">
        <f>(#REF!+#REF!)-#REF!</f>
        <v>#REF!</v>
      </c>
      <c r="E2152" s="18"/>
      <c r="F2152" s="18"/>
      <c r="G2152" s="18"/>
      <c r="H2152" s="18"/>
      <c r="I2152" s="17" t="e">
        <f>#REF!-#REF!</f>
        <v>#REF!</v>
      </c>
      <c r="J2152" s="17" t="e">
        <f>#REF!-#REF!</f>
        <v>#REF!</v>
      </c>
    </row>
    <row r="2153" spans="1:10" ht="22.5" hidden="1" customHeight="1">
      <c r="A2153" s="2" t="s">
        <v>158</v>
      </c>
      <c r="B2153" s="3" t="s">
        <v>4358</v>
      </c>
      <c r="C2153" s="1" t="s">
        <v>4359</v>
      </c>
      <c r="D2153" s="18" t="e">
        <f>(#REF!+#REF!)-#REF!</f>
        <v>#REF!</v>
      </c>
      <c r="E2153" s="18"/>
      <c r="F2153" s="18"/>
      <c r="G2153" s="18"/>
      <c r="H2153" s="18"/>
      <c r="I2153" s="17" t="e">
        <f>#REF!-#REF!</f>
        <v>#REF!</v>
      </c>
      <c r="J2153" s="17" t="e">
        <f>#REF!-#REF!</f>
        <v>#REF!</v>
      </c>
    </row>
    <row r="2154" spans="1:10" ht="11.25" hidden="1" customHeight="1">
      <c r="A2154" s="2" t="s">
        <v>4360</v>
      </c>
      <c r="B2154" s="3" t="s">
        <v>4361</v>
      </c>
      <c r="C2154" s="1" t="s">
        <v>4362</v>
      </c>
      <c r="D2154" s="18" t="e">
        <f>(#REF!+#REF!)-#REF!</f>
        <v>#REF!</v>
      </c>
      <c r="E2154" s="18"/>
      <c r="F2154" s="18"/>
      <c r="G2154" s="18"/>
      <c r="H2154" s="18"/>
      <c r="I2154" s="17" t="e">
        <f>#REF!-#REF!</f>
        <v>#REF!</v>
      </c>
      <c r="J2154" s="17" t="e">
        <f>#REF!-#REF!</f>
        <v>#REF!</v>
      </c>
    </row>
    <row r="2155" spans="1:10" ht="11.25" hidden="1" customHeight="1">
      <c r="A2155" s="2" t="s">
        <v>18</v>
      </c>
      <c r="B2155" s="3" t="s">
        <v>4363</v>
      </c>
      <c r="C2155" s="1" t="s">
        <v>4364</v>
      </c>
      <c r="D2155" s="18" t="e">
        <f>(#REF!+#REF!)-#REF!</f>
        <v>#REF!</v>
      </c>
      <c r="E2155" s="18"/>
      <c r="F2155" s="18"/>
      <c r="G2155" s="18"/>
      <c r="H2155" s="18"/>
      <c r="I2155" s="17" t="e">
        <f>#REF!-#REF!</f>
        <v>#REF!</v>
      </c>
      <c r="J2155" s="17" t="e">
        <f>#REF!-#REF!</f>
        <v>#REF!</v>
      </c>
    </row>
    <row r="2156" spans="1:10" ht="22.5" hidden="1" customHeight="1">
      <c r="A2156" s="2" t="s">
        <v>21</v>
      </c>
      <c r="B2156" s="3" t="s">
        <v>4365</v>
      </c>
      <c r="C2156" s="1" t="s">
        <v>4366</v>
      </c>
      <c r="D2156" s="18" t="e">
        <f>(#REF!+#REF!)-#REF!</f>
        <v>#REF!</v>
      </c>
      <c r="E2156" s="18"/>
      <c r="F2156" s="18"/>
      <c r="G2156" s="18"/>
      <c r="H2156" s="18"/>
      <c r="I2156" s="17" t="e">
        <f>#REF!-#REF!</f>
        <v>#REF!</v>
      </c>
      <c r="J2156" s="17" t="e">
        <f>#REF!-#REF!</f>
        <v>#REF!</v>
      </c>
    </row>
    <row r="2157" spans="1:10" ht="11.25" hidden="1" customHeight="1">
      <c r="A2157" s="2" t="s">
        <v>24</v>
      </c>
      <c r="B2157" s="3" t="s">
        <v>4367</v>
      </c>
      <c r="C2157" s="1" t="s">
        <v>4368</v>
      </c>
      <c r="D2157" s="18" t="e">
        <f>(#REF!+#REF!)-#REF!</f>
        <v>#REF!</v>
      </c>
      <c r="E2157" s="18"/>
      <c r="F2157" s="18"/>
      <c r="G2157" s="18"/>
      <c r="H2157" s="18"/>
      <c r="I2157" s="17" t="e">
        <f>#REF!-#REF!</f>
        <v>#REF!</v>
      </c>
      <c r="J2157" s="17" t="e">
        <f>#REF!-#REF!</f>
        <v>#REF!</v>
      </c>
    </row>
    <row r="2158" spans="1:10" ht="11.25" hidden="1" customHeight="1">
      <c r="A2158" s="2" t="s">
        <v>27</v>
      </c>
      <c r="B2158" s="3" t="s">
        <v>4369</v>
      </c>
      <c r="C2158" s="1" t="s">
        <v>4370</v>
      </c>
      <c r="D2158" s="18" t="e">
        <f>(#REF!+#REF!)-#REF!</f>
        <v>#REF!</v>
      </c>
      <c r="E2158" s="18"/>
      <c r="F2158" s="18"/>
      <c r="G2158" s="18"/>
      <c r="H2158" s="18"/>
      <c r="I2158" s="17" t="e">
        <f>#REF!-#REF!</f>
        <v>#REF!</v>
      </c>
      <c r="J2158" s="17" t="e">
        <f>#REF!-#REF!</f>
        <v>#REF!</v>
      </c>
    </row>
    <row r="2159" spans="1:10" ht="11.25" hidden="1" customHeight="1">
      <c r="A2159" s="2" t="s">
        <v>30</v>
      </c>
      <c r="B2159" s="3" t="s">
        <v>4371</v>
      </c>
      <c r="C2159" s="1" t="s">
        <v>4372</v>
      </c>
      <c r="D2159" s="18" t="e">
        <f>(#REF!+#REF!)-#REF!</f>
        <v>#REF!</v>
      </c>
      <c r="E2159" s="18"/>
      <c r="F2159" s="18"/>
      <c r="G2159" s="18"/>
      <c r="H2159" s="18"/>
      <c r="I2159" s="17" t="e">
        <f>#REF!-#REF!</f>
        <v>#REF!</v>
      </c>
      <c r="J2159" s="17" t="e">
        <f>#REF!-#REF!</f>
        <v>#REF!</v>
      </c>
    </row>
    <row r="2160" spans="1:10" ht="11.25" hidden="1" customHeight="1">
      <c r="A2160" s="2" t="s">
        <v>36</v>
      </c>
      <c r="B2160" s="3" t="s">
        <v>4373</v>
      </c>
      <c r="C2160" s="1" t="s">
        <v>4374</v>
      </c>
      <c r="D2160" s="18" t="e">
        <f>(#REF!+#REF!)-#REF!</f>
        <v>#REF!</v>
      </c>
      <c r="E2160" s="18"/>
      <c r="F2160" s="18"/>
      <c r="G2160" s="18"/>
      <c r="H2160" s="18"/>
      <c r="I2160" s="17" t="e">
        <f>#REF!-#REF!</f>
        <v>#REF!</v>
      </c>
      <c r="J2160" s="17" t="e">
        <f>#REF!-#REF!</f>
        <v>#REF!</v>
      </c>
    </row>
    <row r="2161" spans="1:10" ht="11.25" hidden="1" customHeight="1">
      <c r="A2161" s="2" t="s">
        <v>39</v>
      </c>
      <c r="B2161" s="3" t="s">
        <v>4375</v>
      </c>
      <c r="C2161" s="1" t="s">
        <v>4376</v>
      </c>
      <c r="D2161" s="18" t="e">
        <f>(#REF!+#REF!)-#REF!</f>
        <v>#REF!</v>
      </c>
      <c r="E2161" s="18"/>
      <c r="F2161" s="18"/>
      <c r="G2161" s="18"/>
      <c r="H2161" s="18"/>
      <c r="I2161" s="17" t="e">
        <f>#REF!-#REF!</f>
        <v>#REF!</v>
      </c>
      <c r="J2161" s="17" t="e">
        <f>#REF!-#REF!</f>
        <v>#REF!</v>
      </c>
    </row>
    <row r="2162" spans="1:10" ht="11.25" hidden="1" customHeight="1">
      <c r="A2162" s="2" t="s">
        <v>42</v>
      </c>
      <c r="B2162" s="3" t="s">
        <v>4377</v>
      </c>
      <c r="C2162" s="1" t="s">
        <v>4378</v>
      </c>
      <c r="D2162" s="18" t="e">
        <f>(#REF!+#REF!)-#REF!</f>
        <v>#REF!</v>
      </c>
      <c r="E2162" s="18"/>
      <c r="F2162" s="18"/>
      <c r="G2162" s="18"/>
      <c r="H2162" s="18"/>
      <c r="I2162" s="17" t="e">
        <f>#REF!-#REF!</f>
        <v>#REF!</v>
      </c>
      <c r="J2162" s="17" t="e">
        <f>#REF!-#REF!</f>
        <v>#REF!</v>
      </c>
    </row>
    <row r="2163" spans="1:10" ht="11.25" hidden="1" customHeight="1">
      <c r="A2163" s="2" t="s">
        <v>45</v>
      </c>
      <c r="B2163" s="3" t="s">
        <v>4379</v>
      </c>
      <c r="C2163" s="1" t="s">
        <v>4380</v>
      </c>
      <c r="D2163" s="18" t="e">
        <f>(#REF!+#REF!)-#REF!</f>
        <v>#REF!</v>
      </c>
      <c r="E2163" s="18"/>
      <c r="F2163" s="18"/>
      <c r="G2163" s="18"/>
      <c r="H2163" s="18"/>
      <c r="I2163" s="17" t="e">
        <f>#REF!-#REF!</f>
        <v>#REF!</v>
      </c>
      <c r="J2163" s="17" t="e">
        <f>#REF!-#REF!</f>
        <v>#REF!</v>
      </c>
    </row>
    <row r="2164" spans="1:10" ht="11.25" hidden="1" customHeight="1">
      <c r="A2164" s="2" t="s">
        <v>182</v>
      </c>
      <c r="B2164" s="3" t="s">
        <v>4381</v>
      </c>
      <c r="C2164" s="1" t="s">
        <v>4382</v>
      </c>
      <c r="D2164" s="18" t="e">
        <f>(#REF!+#REF!)-#REF!</f>
        <v>#REF!</v>
      </c>
      <c r="E2164" s="18"/>
      <c r="F2164" s="18"/>
      <c r="G2164" s="18"/>
      <c r="H2164" s="18"/>
      <c r="I2164" s="17" t="e">
        <f>#REF!-#REF!</f>
        <v>#REF!</v>
      </c>
      <c r="J2164" s="17" t="e">
        <f>#REF!-#REF!</f>
        <v>#REF!</v>
      </c>
    </row>
    <row r="2165" spans="1:10" ht="11.25" hidden="1" customHeight="1">
      <c r="A2165" s="2" t="s">
        <v>51</v>
      </c>
      <c r="B2165" s="3" t="s">
        <v>4383</v>
      </c>
      <c r="C2165" s="1" t="s">
        <v>4384</v>
      </c>
      <c r="D2165" s="18" t="e">
        <f>(#REF!+#REF!)-#REF!</f>
        <v>#REF!</v>
      </c>
      <c r="E2165" s="18"/>
      <c r="F2165" s="18"/>
      <c r="G2165" s="18"/>
      <c r="H2165" s="18"/>
      <c r="I2165" s="17" t="e">
        <f>#REF!-#REF!</f>
        <v>#REF!</v>
      </c>
      <c r="J2165" s="17" t="e">
        <f>#REF!-#REF!</f>
        <v>#REF!</v>
      </c>
    </row>
    <row r="2166" spans="1:10" ht="11.25" hidden="1" customHeight="1">
      <c r="A2166" s="2" t="s">
        <v>54</v>
      </c>
      <c r="B2166" s="3" t="s">
        <v>4385</v>
      </c>
      <c r="C2166" s="1" t="s">
        <v>4386</v>
      </c>
      <c r="D2166" s="18" t="e">
        <f>(#REF!+#REF!)-#REF!</f>
        <v>#REF!</v>
      </c>
      <c r="E2166" s="18"/>
      <c r="F2166" s="18"/>
      <c r="G2166" s="18"/>
      <c r="H2166" s="18"/>
      <c r="I2166" s="17" t="e">
        <f>#REF!-#REF!</f>
        <v>#REF!</v>
      </c>
      <c r="J2166" s="17" t="e">
        <f>#REF!-#REF!</f>
        <v>#REF!</v>
      </c>
    </row>
    <row r="2167" spans="1:10" ht="22.5" hidden="1" customHeight="1">
      <c r="A2167" s="2" t="s">
        <v>63</v>
      </c>
      <c r="B2167" s="3" t="s">
        <v>4387</v>
      </c>
      <c r="C2167" s="1" t="s">
        <v>4388</v>
      </c>
      <c r="D2167" s="18" t="e">
        <f>(#REF!+#REF!)-#REF!</f>
        <v>#REF!</v>
      </c>
      <c r="E2167" s="18"/>
      <c r="F2167" s="18"/>
      <c r="G2167" s="18"/>
      <c r="H2167" s="18"/>
      <c r="I2167" s="17" t="e">
        <f>#REF!-#REF!</f>
        <v>#REF!</v>
      </c>
      <c r="J2167" s="17" t="e">
        <f>#REF!-#REF!</f>
        <v>#REF!</v>
      </c>
    </row>
    <row r="2168" spans="1:10" ht="11.25" hidden="1" customHeight="1">
      <c r="A2168" s="2" t="s">
        <v>66</v>
      </c>
      <c r="B2168" s="3" t="s">
        <v>4389</v>
      </c>
      <c r="C2168" s="1" t="s">
        <v>4390</v>
      </c>
      <c r="D2168" s="18" t="e">
        <f>(#REF!+#REF!)-#REF!</f>
        <v>#REF!</v>
      </c>
      <c r="E2168" s="18"/>
      <c r="F2168" s="18"/>
      <c r="G2168" s="18"/>
      <c r="H2168" s="18"/>
      <c r="I2168" s="17" t="e">
        <f>#REF!-#REF!</f>
        <v>#REF!</v>
      </c>
      <c r="J2168" s="17" t="e">
        <f>#REF!-#REF!</f>
        <v>#REF!</v>
      </c>
    </row>
    <row r="2169" spans="1:10" ht="11.25" hidden="1" customHeight="1">
      <c r="A2169" s="2" t="s">
        <v>69</v>
      </c>
      <c r="B2169" s="3" t="s">
        <v>4391</v>
      </c>
      <c r="C2169" s="1" t="s">
        <v>4392</v>
      </c>
      <c r="D2169" s="18" t="e">
        <f>(#REF!+#REF!)-#REF!</f>
        <v>#REF!</v>
      </c>
      <c r="E2169" s="18"/>
      <c r="F2169" s="18"/>
      <c r="G2169" s="18"/>
      <c r="H2169" s="18"/>
      <c r="I2169" s="17" t="e">
        <f>#REF!-#REF!</f>
        <v>#REF!</v>
      </c>
      <c r="J2169" s="17" t="e">
        <f>#REF!-#REF!</f>
        <v>#REF!</v>
      </c>
    </row>
    <row r="2170" spans="1:10" ht="11.25" hidden="1" customHeight="1">
      <c r="A2170" s="2" t="s">
        <v>72</v>
      </c>
      <c r="B2170" s="3" t="s">
        <v>4393</v>
      </c>
      <c r="C2170" s="1" t="s">
        <v>4394</v>
      </c>
      <c r="D2170" s="18" t="e">
        <f>(#REF!+#REF!)-#REF!</f>
        <v>#REF!</v>
      </c>
      <c r="E2170" s="18"/>
      <c r="F2170" s="18"/>
      <c r="G2170" s="18"/>
      <c r="H2170" s="18"/>
      <c r="I2170" s="17" t="e">
        <f>#REF!-#REF!</f>
        <v>#REF!</v>
      </c>
      <c r="J2170" s="17" t="e">
        <f>#REF!-#REF!</f>
        <v>#REF!</v>
      </c>
    </row>
    <row r="2171" spans="1:10" ht="22.5" hidden="1" customHeight="1">
      <c r="A2171" s="2" t="s">
        <v>75</v>
      </c>
      <c r="B2171" s="3" t="s">
        <v>4395</v>
      </c>
      <c r="C2171" s="1" t="s">
        <v>4396</v>
      </c>
      <c r="D2171" s="18" t="e">
        <f>(#REF!+#REF!)-#REF!</f>
        <v>#REF!</v>
      </c>
      <c r="E2171" s="18"/>
      <c r="F2171" s="18"/>
      <c r="G2171" s="18"/>
      <c r="H2171" s="18"/>
      <c r="I2171" s="17" t="e">
        <f>#REF!-#REF!</f>
        <v>#REF!</v>
      </c>
      <c r="J2171" s="17" t="e">
        <f>#REF!-#REF!</f>
        <v>#REF!</v>
      </c>
    </row>
    <row r="2172" spans="1:10" ht="33.75" hidden="1" customHeight="1">
      <c r="A2172" s="2" t="s">
        <v>78</v>
      </c>
      <c r="B2172" s="3" t="s">
        <v>4397</v>
      </c>
      <c r="C2172" s="1" t="s">
        <v>4398</v>
      </c>
      <c r="D2172" s="18" t="e">
        <f>(#REF!+#REF!)-#REF!</f>
        <v>#REF!</v>
      </c>
      <c r="E2172" s="18"/>
      <c r="F2172" s="18"/>
      <c r="G2172" s="18"/>
      <c r="H2172" s="18"/>
      <c r="I2172" s="17" t="e">
        <f>#REF!-#REF!</f>
        <v>#REF!</v>
      </c>
      <c r="J2172" s="17" t="e">
        <f>#REF!-#REF!</f>
        <v>#REF!</v>
      </c>
    </row>
    <row r="2173" spans="1:10" ht="11.25" hidden="1" customHeight="1">
      <c r="A2173" s="2" t="s">
        <v>81</v>
      </c>
      <c r="B2173" s="3" t="s">
        <v>4399</v>
      </c>
      <c r="C2173" s="1" t="s">
        <v>4400</v>
      </c>
      <c r="D2173" s="18" t="e">
        <f>(#REF!+#REF!)-#REF!</f>
        <v>#REF!</v>
      </c>
      <c r="E2173" s="18"/>
      <c r="F2173" s="18"/>
      <c r="G2173" s="18"/>
      <c r="H2173" s="18"/>
      <c r="I2173" s="17" t="e">
        <f>#REF!-#REF!</f>
        <v>#REF!</v>
      </c>
      <c r="J2173" s="17" t="e">
        <f>#REF!-#REF!</f>
        <v>#REF!</v>
      </c>
    </row>
    <row r="2174" spans="1:10" ht="22.5" hidden="1" customHeight="1">
      <c r="A2174" s="2" t="s">
        <v>84</v>
      </c>
      <c r="B2174" s="3" t="s">
        <v>4401</v>
      </c>
      <c r="C2174" s="1" t="s">
        <v>4402</v>
      </c>
      <c r="D2174" s="18" t="e">
        <f>(#REF!+#REF!)-#REF!</f>
        <v>#REF!</v>
      </c>
      <c r="E2174" s="18"/>
      <c r="F2174" s="18"/>
      <c r="G2174" s="18"/>
      <c r="H2174" s="18"/>
      <c r="I2174" s="17" t="e">
        <f>#REF!-#REF!</f>
        <v>#REF!</v>
      </c>
      <c r="J2174" s="17" t="e">
        <f>#REF!-#REF!</f>
        <v>#REF!</v>
      </c>
    </row>
    <row r="2175" spans="1:10" ht="22.5" hidden="1" customHeight="1">
      <c r="A2175" s="2" t="s">
        <v>87</v>
      </c>
      <c r="B2175" s="3" t="s">
        <v>4403</v>
      </c>
      <c r="C2175" s="1" t="s">
        <v>4404</v>
      </c>
      <c r="D2175" s="18" t="e">
        <f>(#REF!+#REF!)-#REF!</f>
        <v>#REF!</v>
      </c>
      <c r="E2175" s="18"/>
      <c r="F2175" s="18"/>
      <c r="G2175" s="18"/>
      <c r="H2175" s="18"/>
      <c r="I2175" s="17" t="e">
        <f>#REF!-#REF!</f>
        <v>#REF!</v>
      </c>
      <c r="J2175" s="17" t="e">
        <f>#REF!-#REF!</f>
        <v>#REF!</v>
      </c>
    </row>
    <row r="2176" spans="1:10" ht="11.25" hidden="1" customHeight="1">
      <c r="A2176" s="2" t="s">
        <v>90</v>
      </c>
      <c r="B2176" s="3" t="s">
        <v>4405</v>
      </c>
      <c r="C2176" s="1" t="s">
        <v>4406</v>
      </c>
      <c r="D2176" s="18" t="e">
        <f>(#REF!+#REF!)-#REF!</f>
        <v>#REF!</v>
      </c>
      <c r="E2176" s="18"/>
      <c r="F2176" s="18"/>
      <c r="G2176" s="18"/>
      <c r="H2176" s="18"/>
      <c r="I2176" s="17" t="e">
        <f>#REF!-#REF!</f>
        <v>#REF!</v>
      </c>
      <c r="J2176" s="17" t="e">
        <f>#REF!-#REF!</f>
        <v>#REF!</v>
      </c>
    </row>
    <row r="2177" spans="1:10" ht="11.25" hidden="1" customHeight="1">
      <c r="A2177" s="2" t="s">
        <v>93</v>
      </c>
      <c r="B2177" s="3" t="s">
        <v>4407</v>
      </c>
      <c r="C2177" s="1" t="s">
        <v>4408</v>
      </c>
      <c r="D2177" s="18" t="e">
        <f>(#REF!+#REF!)-#REF!</f>
        <v>#REF!</v>
      </c>
      <c r="E2177" s="18"/>
      <c r="F2177" s="18"/>
      <c r="G2177" s="18"/>
      <c r="H2177" s="18"/>
      <c r="I2177" s="17" t="e">
        <f>#REF!-#REF!</f>
        <v>#REF!</v>
      </c>
      <c r="J2177" s="17" t="e">
        <f>#REF!-#REF!</f>
        <v>#REF!</v>
      </c>
    </row>
    <row r="2178" spans="1:10" ht="33.75" hidden="1" customHeight="1">
      <c r="A2178" s="2" t="s">
        <v>96</v>
      </c>
      <c r="B2178" s="3" t="s">
        <v>4409</v>
      </c>
      <c r="C2178" s="1" t="s">
        <v>4410</v>
      </c>
      <c r="D2178" s="18" t="e">
        <f>(#REF!+#REF!)-#REF!</f>
        <v>#REF!</v>
      </c>
      <c r="E2178" s="18"/>
      <c r="F2178" s="18"/>
      <c r="G2178" s="18"/>
      <c r="H2178" s="18"/>
      <c r="I2178" s="17" t="e">
        <f>#REF!-#REF!</f>
        <v>#REF!</v>
      </c>
      <c r="J2178" s="17" t="e">
        <f>#REF!-#REF!</f>
        <v>#REF!</v>
      </c>
    </row>
    <row r="2179" spans="1:10" ht="11.25" hidden="1" customHeight="1">
      <c r="A2179" s="2" t="s">
        <v>99</v>
      </c>
      <c r="B2179" s="3" t="s">
        <v>4411</v>
      </c>
      <c r="C2179" s="1" t="s">
        <v>4412</v>
      </c>
      <c r="D2179" s="18" t="e">
        <f>(#REF!+#REF!)-#REF!</f>
        <v>#REF!</v>
      </c>
      <c r="E2179" s="18"/>
      <c r="F2179" s="18"/>
      <c r="G2179" s="18"/>
      <c r="H2179" s="18"/>
      <c r="I2179" s="17" t="e">
        <f>#REF!-#REF!</f>
        <v>#REF!</v>
      </c>
      <c r="J2179" s="17" t="e">
        <f>#REF!-#REF!</f>
        <v>#REF!</v>
      </c>
    </row>
    <row r="2180" spans="1:10" ht="33.75" hidden="1" customHeight="1">
      <c r="A2180" s="2" t="s">
        <v>102</v>
      </c>
      <c r="B2180" s="3" t="s">
        <v>4413</v>
      </c>
      <c r="C2180" s="1" t="s">
        <v>4414</v>
      </c>
      <c r="D2180" s="18" t="e">
        <f>(#REF!+#REF!)-#REF!</f>
        <v>#REF!</v>
      </c>
      <c r="E2180" s="18"/>
      <c r="F2180" s="18"/>
      <c r="G2180" s="18"/>
      <c r="H2180" s="18"/>
      <c r="I2180" s="17" t="e">
        <f>#REF!-#REF!</f>
        <v>#REF!</v>
      </c>
      <c r="J2180" s="17" t="e">
        <f>#REF!-#REF!</f>
        <v>#REF!</v>
      </c>
    </row>
    <row r="2181" spans="1:10" ht="11.25" hidden="1" customHeight="1">
      <c r="A2181" s="2" t="s">
        <v>107</v>
      </c>
      <c r="B2181" s="3" t="s">
        <v>4415</v>
      </c>
      <c r="C2181" s="1" t="s">
        <v>4416</v>
      </c>
      <c r="D2181" s="18" t="e">
        <f>(#REF!+#REF!)-#REF!</f>
        <v>#REF!</v>
      </c>
      <c r="E2181" s="18"/>
      <c r="F2181" s="18"/>
      <c r="G2181" s="18"/>
      <c r="H2181" s="18"/>
      <c r="I2181" s="17" t="e">
        <f>#REF!-#REF!</f>
        <v>#REF!</v>
      </c>
      <c r="J2181" s="17" t="e">
        <f>#REF!-#REF!</f>
        <v>#REF!</v>
      </c>
    </row>
    <row r="2182" spans="1:10" ht="11.25" hidden="1" customHeight="1">
      <c r="A2182" s="2" t="s">
        <v>126</v>
      </c>
      <c r="B2182" s="3" t="s">
        <v>4417</v>
      </c>
      <c r="C2182" s="1" t="s">
        <v>4418</v>
      </c>
      <c r="D2182" s="18" t="e">
        <f>(#REF!+#REF!)-#REF!</f>
        <v>#REF!</v>
      </c>
      <c r="E2182" s="18"/>
      <c r="F2182" s="18"/>
      <c r="G2182" s="18"/>
      <c r="H2182" s="18"/>
      <c r="I2182" s="17" t="e">
        <f>#REF!-#REF!</f>
        <v>#REF!</v>
      </c>
      <c r="J2182" s="17" t="e">
        <f>#REF!-#REF!</f>
        <v>#REF!</v>
      </c>
    </row>
    <row r="2183" spans="1:10" ht="11.25" hidden="1" customHeight="1">
      <c r="A2183" s="2" t="s">
        <v>129</v>
      </c>
      <c r="B2183" s="3" t="s">
        <v>4419</v>
      </c>
      <c r="C2183" s="1" t="s">
        <v>4420</v>
      </c>
      <c r="D2183" s="18" t="e">
        <f>(#REF!+#REF!)-#REF!</f>
        <v>#REF!</v>
      </c>
      <c r="E2183" s="18"/>
      <c r="F2183" s="18"/>
      <c r="G2183" s="18"/>
      <c r="H2183" s="18"/>
      <c r="I2183" s="17" t="e">
        <f>#REF!-#REF!</f>
        <v>#REF!</v>
      </c>
      <c r="J2183" s="17" t="e">
        <f>#REF!-#REF!</f>
        <v>#REF!</v>
      </c>
    </row>
    <row r="2184" spans="1:10" ht="22.5" hidden="1" customHeight="1">
      <c r="A2184" s="2" t="s">
        <v>132</v>
      </c>
      <c r="B2184" s="3" t="s">
        <v>4421</v>
      </c>
      <c r="C2184" s="1" t="s">
        <v>4422</v>
      </c>
      <c r="D2184" s="18" t="e">
        <f>(#REF!+#REF!)-#REF!</f>
        <v>#REF!</v>
      </c>
      <c r="E2184" s="18"/>
      <c r="F2184" s="18"/>
      <c r="G2184" s="18"/>
      <c r="H2184" s="18"/>
      <c r="I2184" s="17" t="e">
        <f>#REF!-#REF!</f>
        <v>#REF!</v>
      </c>
      <c r="J2184" s="17" t="e">
        <f>#REF!-#REF!</f>
        <v>#REF!</v>
      </c>
    </row>
    <row r="2185" spans="1:10" ht="22.5" hidden="1" customHeight="1">
      <c r="A2185" s="2" t="s">
        <v>135</v>
      </c>
      <c r="B2185" s="3" t="s">
        <v>4423</v>
      </c>
      <c r="C2185" s="1" t="s">
        <v>4424</v>
      </c>
      <c r="D2185" s="18" t="e">
        <f>(#REF!+#REF!)-#REF!</f>
        <v>#REF!</v>
      </c>
      <c r="E2185" s="18"/>
      <c r="F2185" s="18"/>
      <c r="G2185" s="18"/>
      <c r="H2185" s="18"/>
      <c r="I2185" s="17" t="e">
        <f>#REF!-#REF!</f>
        <v>#REF!</v>
      </c>
      <c r="J2185" s="17" t="e">
        <f>#REF!-#REF!</f>
        <v>#REF!</v>
      </c>
    </row>
    <row r="2186" spans="1:10" ht="11.25" hidden="1" customHeight="1">
      <c r="A2186" s="2" t="s">
        <v>138</v>
      </c>
      <c r="B2186" s="3" t="s">
        <v>4425</v>
      </c>
      <c r="C2186" s="1" t="s">
        <v>4426</v>
      </c>
      <c r="D2186" s="18" t="e">
        <f>(#REF!+#REF!)-#REF!</f>
        <v>#REF!</v>
      </c>
      <c r="E2186" s="18"/>
      <c r="F2186" s="18"/>
      <c r="G2186" s="18"/>
      <c r="H2186" s="18"/>
      <c r="I2186" s="17" t="e">
        <f>#REF!-#REF!</f>
        <v>#REF!</v>
      </c>
      <c r="J2186" s="17" t="e">
        <f>#REF!-#REF!</f>
        <v>#REF!</v>
      </c>
    </row>
    <row r="2187" spans="1:10" ht="11.25" hidden="1" customHeight="1">
      <c r="A2187" s="2" t="s">
        <v>155</v>
      </c>
      <c r="B2187" s="3" t="s">
        <v>4427</v>
      </c>
      <c r="C2187" s="1" t="s">
        <v>4428</v>
      </c>
      <c r="D2187" s="18" t="e">
        <f>(#REF!+#REF!)-#REF!</f>
        <v>#REF!</v>
      </c>
      <c r="E2187" s="18"/>
      <c r="F2187" s="18"/>
      <c r="G2187" s="18"/>
      <c r="H2187" s="18"/>
      <c r="I2187" s="17" t="e">
        <f>#REF!-#REF!</f>
        <v>#REF!</v>
      </c>
      <c r="J2187" s="17" t="e">
        <f>#REF!-#REF!</f>
        <v>#REF!</v>
      </c>
    </row>
    <row r="2188" spans="1:10" ht="22.5" hidden="1" customHeight="1">
      <c r="A2188" s="2" t="s">
        <v>158</v>
      </c>
      <c r="B2188" s="3" t="s">
        <v>4429</v>
      </c>
      <c r="C2188" s="1" t="s">
        <v>4430</v>
      </c>
      <c r="D2188" s="18" t="e">
        <f>(#REF!+#REF!)-#REF!</f>
        <v>#REF!</v>
      </c>
      <c r="E2188" s="18"/>
      <c r="F2188" s="18"/>
      <c r="G2188" s="18"/>
      <c r="H2188" s="18"/>
      <c r="I2188" s="17" t="e">
        <f>#REF!-#REF!</f>
        <v>#REF!</v>
      </c>
      <c r="J2188" s="17" t="e">
        <f>#REF!-#REF!</f>
        <v>#REF!</v>
      </c>
    </row>
    <row r="2189" spans="1:10" ht="22.5" hidden="1" customHeight="1">
      <c r="A2189" s="2" t="s">
        <v>4431</v>
      </c>
      <c r="B2189" s="3" t="s">
        <v>4432</v>
      </c>
      <c r="C2189" s="1" t="s">
        <v>4433</v>
      </c>
      <c r="D2189" s="18" t="e">
        <f>(#REF!+#REF!)-#REF!</f>
        <v>#REF!</v>
      </c>
      <c r="E2189" s="18"/>
      <c r="F2189" s="18"/>
      <c r="G2189" s="18"/>
      <c r="H2189" s="18"/>
      <c r="I2189" s="17" t="e">
        <f>#REF!-#REF!</f>
        <v>#REF!</v>
      </c>
      <c r="J2189" s="17" t="e">
        <f>#REF!-#REF!</f>
        <v>#REF!</v>
      </c>
    </row>
    <row r="2190" spans="1:10" ht="11.25" hidden="1" customHeight="1">
      <c r="A2190" s="2" t="s">
        <v>18</v>
      </c>
      <c r="B2190" s="3" t="s">
        <v>4434</v>
      </c>
      <c r="C2190" s="1" t="s">
        <v>4435</v>
      </c>
      <c r="D2190" s="18" t="e">
        <f>(#REF!+#REF!)-#REF!</f>
        <v>#REF!</v>
      </c>
      <c r="E2190" s="18"/>
      <c r="F2190" s="18"/>
      <c r="G2190" s="18"/>
      <c r="H2190" s="18"/>
      <c r="I2190" s="17" t="e">
        <f>#REF!-#REF!</f>
        <v>#REF!</v>
      </c>
      <c r="J2190" s="17" t="e">
        <f>#REF!-#REF!</f>
        <v>#REF!</v>
      </c>
    </row>
    <row r="2191" spans="1:10" ht="22.5" hidden="1" customHeight="1">
      <c r="A2191" s="2" t="s">
        <v>21</v>
      </c>
      <c r="B2191" s="3" t="s">
        <v>4436</v>
      </c>
      <c r="C2191" s="1" t="s">
        <v>4437</v>
      </c>
      <c r="D2191" s="18" t="e">
        <f>(#REF!+#REF!)-#REF!</f>
        <v>#REF!</v>
      </c>
      <c r="E2191" s="18"/>
      <c r="F2191" s="18"/>
      <c r="G2191" s="18"/>
      <c r="H2191" s="18"/>
      <c r="I2191" s="17" t="e">
        <f>#REF!-#REF!</f>
        <v>#REF!</v>
      </c>
      <c r="J2191" s="17" t="e">
        <f>#REF!-#REF!</f>
        <v>#REF!</v>
      </c>
    </row>
    <row r="2192" spans="1:10" ht="11.25" hidden="1" customHeight="1">
      <c r="A2192" s="2" t="s">
        <v>24</v>
      </c>
      <c r="B2192" s="3" t="s">
        <v>4438</v>
      </c>
      <c r="C2192" s="1" t="s">
        <v>4439</v>
      </c>
      <c r="D2192" s="18" t="e">
        <f>(#REF!+#REF!)-#REF!</f>
        <v>#REF!</v>
      </c>
      <c r="E2192" s="18"/>
      <c r="F2192" s="18"/>
      <c r="G2192" s="18"/>
      <c r="H2192" s="18"/>
      <c r="I2192" s="17" t="e">
        <f>#REF!-#REF!</f>
        <v>#REF!</v>
      </c>
      <c r="J2192" s="17" t="e">
        <f>#REF!-#REF!</f>
        <v>#REF!</v>
      </c>
    </row>
    <row r="2193" spans="1:10" ht="11.25" hidden="1" customHeight="1">
      <c r="A2193" s="2" t="s">
        <v>27</v>
      </c>
      <c r="B2193" s="3" t="s">
        <v>4440</v>
      </c>
      <c r="C2193" s="1" t="s">
        <v>4441</v>
      </c>
      <c r="D2193" s="18" t="e">
        <f>(#REF!+#REF!)-#REF!</f>
        <v>#REF!</v>
      </c>
      <c r="E2193" s="18"/>
      <c r="F2193" s="18"/>
      <c r="G2193" s="18"/>
      <c r="H2193" s="18"/>
      <c r="I2193" s="17" t="e">
        <f>#REF!-#REF!</f>
        <v>#REF!</v>
      </c>
      <c r="J2193" s="17" t="e">
        <f>#REF!-#REF!</f>
        <v>#REF!</v>
      </c>
    </row>
    <row r="2194" spans="1:10" ht="11.25" hidden="1" customHeight="1">
      <c r="A2194" s="2" t="s">
        <v>30</v>
      </c>
      <c r="B2194" s="3" t="s">
        <v>4442</v>
      </c>
      <c r="C2194" s="1" t="s">
        <v>4443</v>
      </c>
      <c r="D2194" s="18" t="e">
        <f>(#REF!+#REF!)-#REF!</f>
        <v>#REF!</v>
      </c>
      <c r="E2194" s="18"/>
      <c r="F2194" s="18"/>
      <c r="G2194" s="18"/>
      <c r="H2194" s="18"/>
      <c r="I2194" s="17" t="e">
        <f>#REF!-#REF!</f>
        <v>#REF!</v>
      </c>
      <c r="J2194" s="17" t="e">
        <f>#REF!-#REF!</f>
        <v>#REF!</v>
      </c>
    </row>
    <row r="2195" spans="1:10" ht="11.25" hidden="1" customHeight="1">
      <c r="A2195" s="2" t="s">
        <v>36</v>
      </c>
      <c r="B2195" s="3" t="s">
        <v>4444</v>
      </c>
      <c r="C2195" s="1" t="s">
        <v>4445</v>
      </c>
      <c r="D2195" s="18" t="e">
        <f>(#REF!+#REF!)-#REF!</f>
        <v>#REF!</v>
      </c>
      <c r="E2195" s="18"/>
      <c r="F2195" s="18"/>
      <c r="G2195" s="18"/>
      <c r="H2195" s="18"/>
      <c r="I2195" s="17" t="e">
        <f>#REF!-#REF!</f>
        <v>#REF!</v>
      </c>
      <c r="J2195" s="17" t="e">
        <f>#REF!-#REF!</f>
        <v>#REF!</v>
      </c>
    </row>
    <row r="2196" spans="1:10" ht="11.25" hidden="1" customHeight="1">
      <c r="A2196" s="2" t="s">
        <v>39</v>
      </c>
      <c r="B2196" s="3" t="s">
        <v>4446</v>
      </c>
      <c r="C2196" s="1" t="s">
        <v>4447</v>
      </c>
      <c r="D2196" s="18" t="e">
        <f>(#REF!+#REF!)-#REF!</f>
        <v>#REF!</v>
      </c>
      <c r="E2196" s="18"/>
      <c r="F2196" s="18"/>
      <c r="G2196" s="18"/>
      <c r="H2196" s="18"/>
      <c r="I2196" s="17" t="e">
        <f>#REF!-#REF!</f>
        <v>#REF!</v>
      </c>
      <c r="J2196" s="17" t="e">
        <f>#REF!-#REF!</f>
        <v>#REF!</v>
      </c>
    </row>
    <row r="2197" spans="1:10" ht="11.25" hidden="1" customHeight="1">
      <c r="A2197" s="2" t="s">
        <v>42</v>
      </c>
      <c r="B2197" s="3" t="s">
        <v>4448</v>
      </c>
      <c r="C2197" s="1" t="s">
        <v>4449</v>
      </c>
      <c r="D2197" s="18" t="e">
        <f>(#REF!+#REF!)-#REF!</f>
        <v>#REF!</v>
      </c>
      <c r="E2197" s="18"/>
      <c r="F2197" s="18"/>
      <c r="G2197" s="18"/>
      <c r="H2197" s="18"/>
      <c r="I2197" s="17" t="e">
        <f>#REF!-#REF!</f>
        <v>#REF!</v>
      </c>
      <c r="J2197" s="17" t="e">
        <f>#REF!-#REF!</f>
        <v>#REF!</v>
      </c>
    </row>
    <row r="2198" spans="1:10" ht="11.25" hidden="1" customHeight="1">
      <c r="A2198" s="2" t="s">
        <v>45</v>
      </c>
      <c r="B2198" s="3" t="s">
        <v>4450</v>
      </c>
      <c r="C2198" s="1" t="s">
        <v>4451</v>
      </c>
      <c r="D2198" s="18" t="e">
        <f>(#REF!+#REF!)-#REF!</f>
        <v>#REF!</v>
      </c>
      <c r="E2198" s="18"/>
      <c r="F2198" s="18"/>
      <c r="G2198" s="18"/>
      <c r="H2198" s="18"/>
      <c r="I2198" s="17" t="e">
        <f>#REF!-#REF!</f>
        <v>#REF!</v>
      </c>
      <c r="J2198" s="17" t="e">
        <f>#REF!-#REF!</f>
        <v>#REF!</v>
      </c>
    </row>
    <row r="2199" spans="1:10" ht="11.25" hidden="1" customHeight="1">
      <c r="A2199" s="2" t="s">
        <v>182</v>
      </c>
      <c r="B2199" s="3" t="s">
        <v>4452</v>
      </c>
      <c r="C2199" s="1" t="s">
        <v>4453</v>
      </c>
      <c r="D2199" s="18" t="e">
        <f>(#REF!+#REF!)-#REF!</f>
        <v>#REF!</v>
      </c>
      <c r="E2199" s="18"/>
      <c r="F2199" s="18"/>
      <c r="G2199" s="18"/>
      <c r="H2199" s="18"/>
      <c r="I2199" s="17" t="e">
        <f>#REF!-#REF!</f>
        <v>#REF!</v>
      </c>
      <c r="J2199" s="17" t="e">
        <f>#REF!-#REF!</f>
        <v>#REF!</v>
      </c>
    </row>
    <row r="2200" spans="1:10" ht="11.25" hidden="1" customHeight="1">
      <c r="A2200" s="2" t="s">
        <v>51</v>
      </c>
      <c r="B2200" s="3" t="s">
        <v>4454</v>
      </c>
      <c r="C2200" s="1" t="s">
        <v>4455</v>
      </c>
      <c r="D2200" s="18" t="e">
        <f>(#REF!+#REF!)-#REF!</f>
        <v>#REF!</v>
      </c>
      <c r="E2200" s="18"/>
      <c r="F2200" s="18"/>
      <c r="G2200" s="18"/>
      <c r="H2200" s="18"/>
      <c r="I2200" s="17" t="e">
        <f>#REF!-#REF!</f>
        <v>#REF!</v>
      </c>
      <c r="J2200" s="17" t="e">
        <f>#REF!-#REF!</f>
        <v>#REF!</v>
      </c>
    </row>
    <row r="2201" spans="1:10" ht="11.25" hidden="1" customHeight="1">
      <c r="A2201" s="2" t="s">
        <v>54</v>
      </c>
      <c r="B2201" s="3" t="s">
        <v>4456</v>
      </c>
      <c r="C2201" s="1" t="s">
        <v>4457</v>
      </c>
      <c r="D2201" s="18" t="e">
        <f>(#REF!+#REF!)-#REF!</f>
        <v>#REF!</v>
      </c>
      <c r="E2201" s="18"/>
      <c r="F2201" s="18"/>
      <c r="G2201" s="18"/>
      <c r="H2201" s="18"/>
      <c r="I2201" s="17" t="e">
        <f>#REF!-#REF!</f>
        <v>#REF!</v>
      </c>
      <c r="J2201" s="17" t="e">
        <f>#REF!-#REF!</f>
        <v>#REF!</v>
      </c>
    </row>
    <row r="2202" spans="1:10" ht="22.5" hidden="1" customHeight="1">
      <c r="A2202" s="2" t="s">
        <v>63</v>
      </c>
      <c r="B2202" s="3" t="s">
        <v>4458</v>
      </c>
      <c r="C2202" s="1" t="s">
        <v>4459</v>
      </c>
      <c r="D2202" s="18" t="e">
        <f>(#REF!+#REF!)-#REF!</f>
        <v>#REF!</v>
      </c>
      <c r="E2202" s="18"/>
      <c r="F2202" s="18"/>
      <c r="G2202" s="18"/>
      <c r="H2202" s="18"/>
      <c r="I2202" s="17" t="e">
        <f>#REF!-#REF!</f>
        <v>#REF!</v>
      </c>
      <c r="J2202" s="17" t="e">
        <f>#REF!-#REF!</f>
        <v>#REF!</v>
      </c>
    </row>
    <row r="2203" spans="1:10" ht="11.25" hidden="1" customHeight="1">
      <c r="A2203" s="2" t="s">
        <v>66</v>
      </c>
      <c r="B2203" s="3" t="s">
        <v>4460</v>
      </c>
      <c r="C2203" s="1" t="s">
        <v>4461</v>
      </c>
      <c r="D2203" s="18" t="e">
        <f>(#REF!+#REF!)-#REF!</f>
        <v>#REF!</v>
      </c>
      <c r="E2203" s="18"/>
      <c r="F2203" s="18"/>
      <c r="G2203" s="18"/>
      <c r="H2203" s="18"/>
      <c r="I2203" s="17" t="e">
        <f>#REF!-#REF!</f>
        <v>#REF!</v>
      </c>
      <c r="J2203" s="17" t="e">
        <f>#REF!-#REF!</f>
        <v>#REF!</v>
      </c>
    </row>
    <row r="2204" spans="1:10" ht="11.25" hidden="1" customHeight="1">
      <c r="A2204" s="2" t="s">
        <v>69</v>
      </c>
      <c r="B2204" s="3" t="s">
        <v>4462</v>
      </c>
      <c r="C2204" s="1" t="s">
        <v>4463</v>
      </c>
      <c r="D2204" s="18" t="e">
        <f>(#REF!+#REF!)-#REF!</f>
        <v>#REF!</v>
      </c>
      <c r="E2204" s="18"/>
      <c r="F2204" s="18"/>
      <c r="G2204" s="18"/>
      <c r="H2204" s="18"/>
      <c r="I2204" s="17" t="e">
        <f>#REF!-#REF!</f>
        <v>#REF!</v>
      </c>
      <c r="J2204" s="17" t="e">
        <f>#REF!-#REF!</f>
        <v>#REF!</v>
      </c>
    </row>
    <row r="2205" spans="1:10" ht="11.25" hidden="1" customHeight="1">
      <c r="A2205" s="2" t="s">
        <v>72</v>
      </c>
      <c r="B2205" s="3" t="s">
        <v>4464</v>
      </c>
      <c r="C2205" s="1" t="s">
        <v>4465</v>
      </c>
      <c r="D2205" s="18" t="e">
        <f>(#REF!+#REF!)-#REF!</f>
        <v>#REF!</v>
      </c>
      <c r="E2205" s="18"/>
      <c r="F2205" s="18"/>
      <c r="G2205" s="18"/>
      <c r="H2205" s="18"/>
      <c r="I2205" s="17" t="e">
        <f>#REF!-#REF!</f>
        <v>#REF!</v>
      </c>
      <c r="J2205" s="17" t="e">
        <f>#REF!-#REF!</f>
        <v>#REF!</v>
      </c>
    </row>
    <row r="2206" spans="1:10" ht="22.5" hidden="1" customHeight="1">
      <c r="A2206" s="2" t="s">
        <v>75</v>
      </c>
      <c r="B2206" s="3" t="s">
        <v>4466</v>
      </c>
      <c r="C2206" s="1" t="s">
        <v>4467</v>
      </c>
      <c r="D2206" s="18" t="e">
        <f>(#REF!+#REF!)-#REF!</f>
        <v>#REF!</v>
      </c>
      <c r="E2206" s="18"/>
      <c r="F2206" s="18"/>
      <c r="G2206" s="18"/>
      <c r="H2206" s="18"/>
      <c r="I2206" s="17" t="e">
        <f>#REF!-#REF!</f>
        <v>#REF!</v>
      </c>
      <c r="J2206" s="17" t="e">
        <f>#REF!-#REF!</f>
        <v>#REF!</v>
      </c>
    </row>
    <row r="2207" spans="1:10" ht="33.75" hidden="1" customHeight="1">
      <c r="A2207" s="2" t="s">
        <v>78</v>
      </c>
      <c r="B2207" s="3" t="s">
        <v>4468</v>
      </c>
      <c r="C2207" s="1" t="s">
        <v>4469</v>
      </c>
      <c r="D2207" s="18" t="e">
        <f>(#REF!+#REF!)-#REF!</f>
        <v>#REF!</v>
      </c>
      <c r="E2207" s="18"/>
      <c r="F2207" s="18"/>
      <c r="G2207" s="18"/>
      <c r="H2207" s="18"/>
      <c r="I2207" s="17" t="e">
        <f>#REF!-#REF!</f>
        <v>#REF!</v>
      </c>
      <c r="J2207" s="17" t="e">
        <f>#REF!-#REF!</f>
        <v>#REF!</v>
      </c>
    </row>
    <row r="2208" spans="1:10" ht="11.25" hidden="1" customHeight="1">
      <c r="A2208" s="2" t="s">
        <v>81</v>
      </c>
      <c r="B2208" s="3" t="s">
        <v>4470</v>
      </c>
      <c r="C2208" s="1" t="s">
        <v>4471</v>
      </c>
      <c r="D2208" s="18" t="e">
        <f>(#REF!+#REF!)-#REF!</f>
        <v>#REF!</v>
      </c>
      <c r="E2208" s="18"/>
      <c r="F2208" s="18"/>
      <c r="G2208" s="18"/>
      <c r="H2208" s="18"/>
      <c r="I2208" s="17" t="e">
        <f>#REF!-#REF!</f>
        <v>#REF!</v>
      </c>
      <c r="J2208" s="17" t="e">
        <f>#REF!-#REF!</f>
        <v>#REF!</v>
      </c>
    </row>
    <row r="2209" spans="1:10" ht="22.5" hidden="1" customHeight="1">
      <c r="A2209" s="2" t="s">
        <v>84</v>
      </c>
      <c r="B2209" s="3" t="s">
        <v>4472</v>
      </c>
      <c r="C2209" s="1" t="s">
        <v>4473</v>
      </c>
      <c r="D2209" s="18" t="e">
        <f>(#REF!+#REF!)-#REF!</f>
        <v>#REF!</v>
      </c>
      <c r="E2209" s="18"/>
      <c r="F2209" s="18"/>
      <c r="G2209" s="18"/>
      <c r="H2209" s="18"/>
      <c r="I2209" s="17" t="e">
        <f>#REF!-#REF!</f>
        <v>#REF!</v>
      </c>
      <c r="J2209" s="17" t="e">
        <f>#REF!-#REF!</f>
        <v>#REF!</v>
      </c>
    </row>
    <row r="2210" spans="1:10" ht="22.5" hidden="1" customHeight="1">
      <c r="A2210" s="2" t="s">
        <v>87</v>
      </c>
      <c r="B2210" s="3" t="s">
        <v>4474</v>
      </c>
      <c r="C2210" s="1" t="s">
        <v>4475</v>
      </c>
      <c r="D2210" s="18" t="e">
        <f>(#REF!+#REF!)-#REF!</f>
        <v>#REF!</v>
      </c>
      <c r="E2210" s="18"/>
      <c r="F2210" s="18"/>
      <c r="G2210" s="18"/>
      <c r="H2210" s="18"/>
      <c r="I2210" s="17" t="e">
        <f>#REF!-#REF!</f>
        <v>#REF!</v>
      </c>
      <c r="J2210" s="17" t="e">
        <f>#REF!-#REF!</f>
        <v>#REF!</v>
      </c>
    </row>
    <row r="2211" spans="1:10" ht="11.25" hidden="1" customHeight="1">
      <c r="A2211" s="2" t="s">
        <v>90</v>
      </c>
      <c r="B2211" s="3" t="s">
        <v>4476</v>
      </c>
      <c r="C2211" s="1" t="s">
        <v>4477</v>
      </c>
      <c r="D2211" s="18" t="e">
        <f>(#REF!+#REF!)-#REF!</f>
        <v>#REF!</v>
      </c>
      <c r="E2211" s="18"/>
      <c r="F2211" s="18"/>
      <c r="G2211" s="18"/>
      <c r="H2211" s="18"/>
      <c r="I2211" s="17" t="e">
        <f>#REF!-#REF!</f>
        <v>#REF!</v>
      </c>
      <c r="J2211" s="17" t="e">
        <f>#REF!-#REF!</f>
        <v>#REF!</v>
      </c>
    </row>
    <row r="2212" spans="1:10" ht="11.25" hidden="1" customHeight="1">
      <c r="A2212" s="2" t="s">
        <v>93</v>
      </c>
      <c r="B2212" s="3" t="s">
        <v>4478</v>
      </c>
      <c r="C2212" s="1" t="s">
        <v>4479</v>
      </c>
      <c r="D2212" s="18" t="e">
        <f>(#REF!+#REF!)-#REF!</f>
        <v>#REF!</v>
      </c>
      <c r="E2212" s="18"/>
      <c r="F2212" s="18"/>
      <c r="G2212" s="18"/>
      <c r="H2212" s="18"/>
      <c r="I2212" s="17" t="e">
        <f>#REF!-#REF!</f>
        <v>#REF!</v>
      </c>
      <c r="J2212" s="17" t="e">
        <f>#REF!-#REF!</f>
        <v>#REF!</v>
      </c>
    </row>
    <row r="2213" spans="1:10" ht="33.75" hidden="1" customHeight="1">
      <c r="A2213" s="2" t="s">
        <v>96</v>
      </c>
      <c r="B2213" s="3" t="s">
        <v>4480</v>
      </c>
      <c r="C2213" s="1" t="s">
        <v>4481</v>
      </c>
      <c r="D2213" s="18" t="e">
        <f>(#REF!+#REF!)-#REF!</f>
        <v>#REF!</v>
      </c>
      <c r="E2213" s="18"/>
      <c r="F2213" s="18"/>
      <c r="G2213" s="18"/>
      <c r="H2213" s="18"/>
      <c r="I2213" s="17" t="e">
        <f>#REF!-#REF!</f>
        <v>#REF!</v>
      </c>
      <c r="J2213" s="17" t="e">
        <f>#REF!-#REF!</f>
        <v>#REF!</v>
      </c>
    </row>
    <row r="2214" spans="1:10" ht="11.25" hidden="1" customHeight="1">
      <c r="A2214" s="2" t="s">
        <v>99</v>
      </c>
      <c r="B2214" s="3" t="s">
        <v>4482</v>
      </c>
      <c r="C2214" s="1" t="s">
        <v>4483</v>
      </c>
      <c r="D2214" s="18" t="e">
        <f>(#REF!+#REF!)-#REF!</f>
        <v>#REF!</v>
      </c>
      <c r="E2214" s="18"/>
      <c r="F2214" s="18"/>
      <c r="G2214" s="18"/>
      <c r="H2214" s="18"/>
      <c r="I2214" s="17" t="e">
        <f>#REF!-#REF!</f>
        <v>#REF!</v>
      </c>
      <c r="J2214" s="17" t="e">
        <f>#REF!-#REF!</f>
        <v>#REF!</v>
      </c>
    </row>
    <row r="2215" spans="1:10" ht="33.75" hidden="1" customHeight="1">
      <c r="A2215" s="2" t="s">
        <v>102</v>
      </c>
      <c r="B2215" s="3" t="s">
        <v>4484</v>
      </c>
      <c r="C2215" s="1" t="s">
        <v>4485</v>
      </c>
      <c r="D2215" s="18" t="e">
        <f>(#REF!+#REF!)-#REF!</f>
        <v>#REF!</v>
      </c>
      <c r="E2215" s="18"/>
      <c r="F2215" s="18"/>
      <c r="G2215" s="18"/>
      <c r="H2215" s="18"/>
      <c r="I2215" s="17" t="e">
        <f>#REF!-#REF!</f>
        <v>#REF!</v>
      </c>
      <c r="J2215" s="17" t="e">
        <f>#REF!-#REF!</f>
        <v>#REF!</v>
      </c>
    </row>
    <row r="2216" spans="1:10" ht="11.25" hidden="1" customHeight="1">
      <c r="A2216" s="2" t="s">
        <v>107</v>
      </c>
      <c r="B2216" s="3" t="s">
        <v>4486</v>
      </c>
      <c r="C2216" s="1" t="s">
        <v>4487</v>
      </c>
      <c r="D2216" s="18" t="e">
        <f>(#REF!+#REF!)-#REF!</f>
        <v>#REF!</v>
      </c>
      <c r="E2216" s="18"/>
      <c r="F2216" s="18"/>
      <c r="G2216" s="18"/>
      <c r="H2216" s="18"/>
      <c r="I2216" s="17" t="e">
        <f>#REF!-#REF!</f>
        <v>#REF!</v>
      </c>
      <c r="J2216" s="17" t="e">
        <f>#REF!-#REF!</f>
        <v>#REF!</v>
      </c>
    </row>
    <row r="2217" spans="1:10" ht="11.25" hidden="1" customHeight="1">
      <c r="A2217" s="2" t="s">
        <v>126</v>
      </c>
      <c r="B2217" s="3" t="s">
        <v>4488</v>
      </c>
      <c r="C2217" s="1" t="s">
        <v>4489</v>
      </c>
      <c r="D2217" s="18" t="e">
        <f>(#REF!+#REF!)-#REF!</f>
        <v>#REF!</v>
      </c>
      <c r="E2217" s="18"/>
      <c r="F2217" s="18"/>
      <c r="G2217" s="18"/>
      <c r="H2217" s="18"/>
      <c r="I2217" s="17" t="e">
        <f>#REF!-#REF!</f>
        <v>#REF!</v>
      </c>
      <c r="J2217" s="17" t="e">
        <f>#REF!-#REF!</f>
        <v>#REF!</v>
      </c>
    </row>
    <row r="2218" spans="1:10" ht="11.25" hidden="1" customHeight="1">
      <c r="A2218" s="2" t="s">
        <v>129</v>
      </c>
      <c r="B2218" s="3" t="s">
        <v>4490</v>
      </c>
      <c r="C2218" s="1" t="s">
        <v>4491</v>
      </c>
      <c r="D2218" s="18" t="e">
        <f>(#REF!+#REF!)-#REF!</f>
        <v>#REF!</v>
      </c>
      <c r="E2218" s="18"/>
      <c r="F2218" s="18"/>
      <c r="G2218" s="18"/>
      <c r="H2218" s="18"/>
      <c r="I2218" s="17" t="e">
        <f>#REF!-#REF!</f>
        <v>#REF!</v>
      </c>
      <c r="J2218" s="17" t="e">
        <f>#REF!-#REF!</f>
        <v>#REF!</v>
      </c>
    </row>
    <row r="2219" spans="1:10" ht="22.5" hidden="1" customHeight="1">
      <c r="A2219" s="2" t="s">
        <v>132</v>
      </c>
      <c r="B2219" s="3" t="s">
        <v>4492</v>
      </c>
      <c r="C2219" s="1" t="s">
        <v>4493</v>
      </c>
      <c r="D2219" s="18" t="e">
        <f>(#REF!+#REF!)-#REF!</f>
        <v>#REF!</v>
      </c>
      <c r="E2219" s="18"/>
      <c r="F2219" s="18"/>
      <c r="G2219" s="18"/>
      <c r="H2219" s="18"/>
      <c r="I2219" s="17" t="e">
        <f>#REF!-#REF!</f>
        <v>#REF!</v>
      </c>
      <c r="J2219" s="17" t="e">
        <f>#REF!-#REF!</f>
        <v>#REF!</v>
      </c>
    </row>
    <row r="2220" spans="1:10" ht="22.5" hidden="1" customHeight="1">
      <c r="A2220" s="2" t="s">
        <v>135</v>
      </c>
      <c r="B2220" s="3" t="s">
        <v>4494</v>
      </c>
      <c r="C2220" s="1" t="s">
        <v>4495</v>
      </c>
      <c r="D2220" s="18" t="e">
        <f>(#REF!+#REF!)-#REF!</f>
        <v>#REF!</v>
      </c>
      <c r="E2220" s="18"/>
      <c r="F2220" s="18"/>
      <c r="G2220" s="18"/>
      <c r="H2220" s="18"/>
      <c r="I2220" s="17" t="e">
        <f>#REF!-#REF!</f>
        <v>#REF!</v>
      </c>
      <c r="J2220" s="17" t="e">
        <f>#REF!-#REF!</f>
        <v>#REF!</v>
      </c>
    </row>
    <row r="2221" spans="1:10" ht="11.25" hidden="1" customHeight="1">
      <c r="A2221" s="2" t="s">
        <v>138</v>
      </c>
      <c r="B2221" s="3" t="s">
        <v>4496</v>
      </c>
      <c r="C2221" s="1" t="s">
        <v>4497</v>
      </c>
      <c r="D2221" s="18" t="e">
        <f>(#REF!+#REF!)-#REF!</f>
        <v>#REF!</v>
      </c>
      <c r="E2221" s="18"/>
      <c r="F2221" s="18"/>
      <c r="G2221" s="18"/>
      <c r="H2221" s="18"/>
      <c r="I2221" s="17" t="e">
        <f>#REF!-#REF!</f>
        <v>#REF!</v>
      </c>
      <c r="J2221" s="17" t="e">
        <f>#REF!-#REF!</f>
        <v>#REF!</v>
      </c>
    </row>
    <row r="2222" spans="1:10" ht="11.25" hidden="1" customHeight="1">
      <c r="A2222" s="2" t="s">
        <v>155</v>
      </c>
      <c r="B2222" s="3" t="s">
        <v>4498</v>
      </c>
      <c r="C2222" s="1" t="s">
        <v>4499</v>
      </c>
      <c r="D2222" s="18" t="e">
        <f>(#REF!+#REF!)-#REF!</f>
        <v>#REF!</v>
      </c>
      <c r="E2222" s="18"/>
      <c r="F2222" s="18"/>
      <c r="G2222" s="18"/>
      <c r="H2222" s="18"/>
      <c r="I2222" s="17" t="e">
        <f>#REF!-#REF!</f>
        <v>#REF!</v>
      </c>
      <c r="J2222" s="17" t="e">
        <f>#REF!-#REF!</f>
        <v>#REF!</v>
      </c>
    </row>
    <row r="2223" spans="1:10" ht="22.5" hidden="1" customHeight="1">
      <c r="A2223" s="2" t="s">
        <v>158</v>
      </c>
      <c r="B2223" s="3" t="s">
        <v>4500</v>
      </c>
      <c r="C2223" s="1" t="s">
        <v>4501</v>
      </c>
      <c r="D2223" s="18" t="e">
        <f>(#REF!+#REF!)-#REF!</f>
        <v>#REF!</v>
      </c>
      <c r="E2223" s="18"/>
      <c r="F2223" s="18"/>
      <c r="G2223" s="18"/>
      <c r="H2223" s="18"/>
      <c r="I2223" s="17" t="e">
        <f>#REF!-#REF!</f>
        <v>#REF!</v>
      </c>
      <c r="J2223" s="17" t="e">
        <f>#REF!-#REF!</f>
        <v>#REF!</v>
      </c>
    </row>
    <row r="2224" spans="1:10" ht="22.5" hidden="1" customHeight="1">
      <c r="A2224" s="2" t="s">
        <v>4502</v>
      </c>
      <c r="B2224" s="3" t="s">
        <v>4503</v>
      </c>
      <c r="C2224" s="1" t="s">
        <v>4504</v>
      </c>
      <c r="D2224" s="18" t="e">
        <f>(#REF!+#REF!)-#REF!</f>
        <v>#REF!</v>
      </c>
      <c r="E2224" s="18"/>
      <c r="F2224" s="18"/>
      <c r="G2224" s="18"/>
      <c r="H2224" s="18"/>
      <c r="I2224" s="17" t="e">
        <f>#REF!-#REF!</f>
        <v>#REF!</v>
      </c>
      <c r="J2224" s="17" t="e">
        <f>#REF!-#REF!</f>
        <v>#REF!</v>
      </c>
    </row>
    <row r="2225" spans="1:10" ht="11.25" hidden="1" customHeight="1">
      <c r="A2225" s="2" t="s">
        <v>18</v>
      </c>
      <c r="B2225" s="3" t="s">
        <v>4505</v>
      </c>
      <c r="C2225" s="1" t="s">
        <v>4506</v>
      </c>
      <c r="D2225" s="18" t="e">
        <f>(#REF!+#REF!)-#REF!</f>
        <v>#REF!</v>
      </c>
      <c r="E2225" s="18"/>
      <c r="F2225" s="18"/>
      <c r="G2225" s="18"/>
      <c r="H2225" s="18"/>
      <c r="I2225" s="17" t="e">
        <f>#REF!-#REF!</f>
        <v>#REF!</v>
      </c>
      <c r="J2225" s="17" t="e">
        <f>#REF!-#REF!</f>
        <v>#REF!</v>
      </c>
    </row>
    <row r="2226" spans="1:10" ht="22.5" hidden="1" customHeight="1">
      <c r="A2226" s="2" t="s">
        <v>21</v>
      </c>
      <c r="B2226" s="3" t="s">
        <v>4507</v>
      </c>
      <c r="C2226" s="1" t="s">
        <v>4508</v>
      </c>
      <c r="D2226" s="18" t="e">
        <f>(#REF!+#REF!)-#REF!</f>
        <v>#REF!</v>
      </c>
      <c r="E2226" s="18"/>
      <c r="F2226" s="18"/>
      <c r="G2226" s="18"/>
      <c r="H2226" s="18"/>
      <c r="I2226" s="17" t="e">
        <f>#REF!-#REF!</f>
        <v>#REF!</v>
      </c>
      <c r="J2226" s="17" t="e">
        <f>#REF!-#REF!</f>
        <v>#REF!</v>
      </c>
    </row>
    <row r="2227" spans="1:10" ht="11.25" hidden="1" customHeight="1">
      <c r="A2227" s="2" t="s">
        <v>24</v>
      </c>
      <c r="B2227" s="3" t="s">
        <v>4509</v>
      </c>
      <c r="C2227" s="1" t="s">
        <v>4510</v>
      </c>
      <c r="D2227" s="18" t="e">
        <f>(#REF!+#REF!)-#REF!</f>
        <v>#REF!</v>
      </c>
      <c r="E2227" s="18"/>
      <c r="F2227" s="18"/>
      <c r="G2227" s="18"/>
      <c r="H2227" s="18"/>
      <c r="I2227" s="17" t="e">
        <f>#REF!-#REF!</f>
        <v>#REF!</v>
      </c>
      <c r="J2227" s="17" t="e">
        <f>#REF!-#REF!</f>
        <v>#REF!</v>
      </c>
    </row>
    <row r="2228" spans="1:10" ht="11.25" hidden="1" customHeight="1">
      <c r="A2228" s="2" t="s">
        <v>27</v>
      </c>
      <c r="B2228" s="3" t="s">
        <v>4511</v>
      </c>
      <c r="C2228" s="1" t="s">
        <v>4512</v>
      </c>
      <c r="D2228" s="18" t="e">
        <f>(#REF!+#REF!)-#REF!</f>
        <v>#REF!</v>
      </c>
      <c r="E2228" s="18"/>
      <c r="F2228" s="18"/>
      <c r="G2228" s="18"/>
      <c r="H2228" s="18"/>
      <c r="I2228" s="17" t="e">
        <f>#REF!-#REF!</f>
        <v>#REF!</v>
      </c>
      <c r="J2228" s="17" t="e">
        <f>#REF!-#REF!</f>
        <v>#REF!</v>
      </c>
    </row>
    <row r="2229" spans="1:10" ht="11.25" hidden="1" customHeight="1">
      <c r="A2229" s="2" t="s">
        <v>30</v>
      </c>
      <c r="B2229" s="3" t="s">
        <v>4513</v>
      </c>
      <c r="C2229" s="1" t="s">
        <v>4514</v>
      </c>
      <c r="D2229" s="18" t="e">
        <f>(#REF!+#REF!)-#REF!</f>
        <v>#REF!</v>
      </c>
      <c r="E2229" s="18"/>
      <c r="F2229" s="18"/>
      <c r="G2229" s="18"/>
      <c r="H2229" s="18"/>
      <c r="I2229" s="17" t="e">
        <f>#REF!-#REF!</f>
        <v>#REF!</v>
      </c>
      <c r="J2229" s="17" t="e">
        <f>#REF!-#REF!</f>
        <v>#REF!</v>
      </c>
    </row>
    <row r="2230" spans="1:10" ht="11.25" hidden="1" customHeight="1">
      <c r="A2230" s="2" t="s">
        <v>36</v>
      </c>
      <c r="B2230" s="3" t="s">
        <v>4515</v>
      </c>
      <c r="C2230" s="1" t="s">
        <v>4516</v>
      </c>
      <c r="D2230" s="18" t="e">
        <f>(#REF!+#REF!)-#REF!</f>
        <v>#REF!</v>
      </c>
      <c r="E2230" s="18"/>
      <c r="F2230" s="18"/>
      <c r="G2230" s="18"/>
      <c r="H2230" s="18"/>
      <c r="I2230" s="17" t="e">
        <f>#REF!-#REF!</f>
        <v>#REF!</v>
      </c>
      <c r="J2230" s="17" t="e">
        <f>#REF!-#REF!</f>
        <v>#REF!</v>
      </c>
    </row>
    <row r="2231" spans="1:10" ht="11.25" hidden="1" customHeight="1">
      <c r="A2231" s="2" t="s">
        <v>39</v>
      </c>
      <c r="B2231" s="3" t="s">
        <v>4517</v>
      </c>
      <c r="C2231" s="1" t="s">
        <v>4518</v>
      </c>
      <c r="D2231" s="18" t="e">
        <f>(#REF!+#REF!)-#REF!</f>
        <v>#REF!</v>
      </c>
      <c r="E2231" s="18"/>
      <c r="F2231" s="18"/>
      <c r="G2231" s="18"/>
      <c r="H2231" s="18"/>
      <c r="I2231" s="17" t="e">
        <f>#REF!-#REF!</f>
        <v>#REF!</v>
      </c>
      <c r="J2231" s="17" t="e">
        <f>#REF!-#REF!</f>
        <v>#REF!</v>
      </c>
    </row>
    <row r="2232" spans="1:10" ht="11.25" hidden="1" customHeight="1">
      <c r="A2232" s="2" t="s">
        <v>42</v>
      </c>
      <c r="B2232" s="3" t="s">
        <v>4519</v>
      </c>
      <c r="C2232" s="1" t="s">
        <v>4520</v>
      </c>
      <c r="D2232" s="18" t="e">
        <f>(#REF!+#REF!)-#REF!</f>
        <v>#REF!</v>
      </c>
      <c r="E2232" s="18"/>
      <c r="F2232" s="18"/>
      <c r="G2232" s="18"/>
      <c r="H2232" s="18"/>
      <c r="I2232" s="17" t="e">
        <f>#REF!-#REF!</f>
        <v>#REF!</v>
      </c>
      <c r="J2232" s="17" t="e">
        <f>#REF!-#REF!</f>
        <v>#REF!</v>
      </c>
    </row>
    <row r="2233" spans="1:10" ht="11.25" hidden="1" customHeight="1">
      <c r="A2233" s="2" t="s">
        <v>45</v>
      </c>
      <c r="B2233" s="3" t="s">
        <v>4521</v>
      </c>
      <c r="C2233" s="1" t="s">
        <v>4522</v>
      </c>
      <c r="D2233" s="18" t="e">
        <f>(#REF!+#REF!)-#REF!</f>
        <v>#REF!</v>
      </c>
      <c r="E2233" s="18"/>
      <c r="F2233" s="18"/>
      <c r="G2233" s="18"/>
      <c r="H2233" s="18"/>
      <c r="I2233" s="17" t="e">
        <f>#REF!-#REF!</f>
        <v>#REF!</v>
      </c>
      <c r="J2233" s="17" t="e">
        <f>#REF!-#REF!</f>
        <v>#REF!</v>
      </c>
    </row>
    <row r="2234" spans="1:10" ht="11.25" hidden="1" customHeight="1">
      <c r="A2234" s="2" t="s">
        <v>182</v>
      </c>
      <c r="B2234" s="3" t="s">
        <v>4523</v>
      </c>
      <c r="C2234" s="1" t="s">
        <v>4524</v>
      </c>
      <c r="D2234" s="18" t="e">
        <f>(#REF!+#REF!)-#REF!</f>
        <v>#REF!</v>
      </c>
      <c r="E2234" s="18"/>
      <c r="F2234" s="18"/>
      <c r="G2234" s="18"/>
      <c r="H2234" s="18"/>
      <c r="I2234" s="17" t="e">
        <f>#REF!-#REF!</f>
        <v>#REF!</v>
      </c>
      <c r="J2234" s="17" t="e">
        <f>#REF!-#REF!</f>
        <v>#REF!</v>
      </c>
    </row>
    <row r="2235" spans="1:10" ht="11.25" hidden="1" customHeight="1">
      <c r="A2235" s="2" t="s">
        <v>51</v>
      </c>
      <c r="B2235" s="3" t="s">
        <v>4525</v>
      </c>
      <c r="C2235" s="1" t="s">
        <v>4526</v>
      </c>
      <c r="D2235" s="18" t="e">
        <f>(#REF!+#REF!)-#REF!</f>
        <v>#REF!</v>
      </c>
      <c r="E2235" s="18"/>
      <c r="F2235" s="18"/>
      <c r="G2235" s="18"/>
      <c r="H2235" s="18"/>
      <c r="I2235" s="17" t="e">
        <f>#REF!-#REF!</f>
        <v>#REF!</v>
      </c>
      <c r="J2235" s="17" t="e">
        <f>#REF!-#REF!</f>
        <v>#REF!</v>
      </c>
    </row>
    <row r="2236" spans="1:10" ht="11.25" hidden="1" customHeight="1">
      <c r="A2236" s="2" t="s">
        <v>54</v>
      </c>
      <c r="B2236" s="3" t="s">
        <v>4527</v>
      </c>
      <c r="C2236" s="1" t="s">
        <v>4528</v>
      </c>
      <c r="D2236" s="18" t="e">
        <f>(#REF!+#REF!)-#REF!</f>
        <v>#REF!</v>
      </c>
      <c r="E2236" s="18"/>
      <c r="F2236" s="18"/>
      <c r="G2236" s="18"/>
      <c r="H2236" s="18"/>
      <c r="I2236" s="17" t="e">
        <f>#REF!-#REF!</f>
        <v>#REF!</v>
      </c>
      <c r="J2236" s="17" t="e">
        <f>#REF!-#REF!</f>
        <v>#REF!</v>
      </c>
    </row>
    <row r="2237" spans="1:10" ht="22.5" hidden="1" customHeight="1">
      <c r="A2237" s="2" t="s">
        <v>63</v>
      </c>
      <c r="B2237" s="3" t="s">
        <v>4529</v>
      </c>
      <c r="C2237" s="1" t="s">
        <v>4530</v>
      </c>
      <c r="D2237" s="18" t="e">
        <f>(#REF!+#REF!)-#REF!</f>
        <v>#REF!</v>
      </c>
      <c r="E2237" s="18"/>
      <c r="F2237" s="18"/>
      <c r="G2237" s="18"/>
      <c r="H2237" s="18"/>
      <c r="I2237" s="17" t="e">
        <f>#REF!-#REF!</f>
        <v>#REF!</v>
      </c>
      <c r="J2237" s="17" t="e">
        <f>#REF!-#REF!</f>
        <v>#REF!</v>
      </c>
    </row>
    <row r="2238" spans="1:10" ht="11.25" hidden="1" customHeight="1">
      <c r="A2238" s="2" t="s">
        <v>66</v>
      </c>
      <c r="B2238" s="3" t="s">
        <v>4531</v>
      </c>
      <c r="C2238" s="1" t="s">
        <v>4532</v>
      </c>
      <c r="D2238" s="18" t="e">
        <f>(#REF!+#REF!)-#REF!</f>
        <v>#REF!</v>
      </c>
      <c r="E2238" s="18"/>
      <c r="F2238" s="18"/>
      <c r="G2238" s="18"/>
      <c r="H2238" s="18"/>
      <c r="I2238" s="17" t="e">
        <f>#REF!-#REF!</f>
        <v>#REF!</v>
      </c>
      <c r="J2238" s="17" t="e">
        <f>#REF!-#REF!</f>
        <v>#REF!</v>
      </c>
    </row>
    <row r="2239" spans="1:10" ht="11.25" hidden="1" customHeight="1">
      <c r="A2239" s="2" t="s">
        <v>69</v>
      </c>
      <c r="B2239" s="3" t="s">
        <v>4533</v>
      </c>
      <c r="C2239" s="1" t="s">
        <v>4534</v>
      </c>
      <c r="D2239" s="18" t="e">
        <f>(#REF!+#REF!)-#REF!</f>
        <v>#REF!</v>
      </c>
      <c r="E2239" s="18"/>
      <c r="F2239" s="18"/>
      <c r="G2239" s="18"/>
      <c r="H2239" s="18"/>
      <c r="I2239" s="17" t="e">
        <f>#REF!-#REF!</f>
        <v>#REF!</v>
      </c>
      <c r="J2239" s="17" t="e">
        <f>#REF!-#REF!</f>
        <v>#REF!</v>
      </c>
    </row>
    <row r="2240" spans="1:10" ht="11.25" hidden="1" customHeight="1">
      <c r="A2240" s="2" t="s">
        <v>72</v>
      </c>
      <c r="B2240" s="3" t="s">
        <v>4535</v>
      </c>
      <c r="C2240" s="1" t="s">
        <v>4536</v>
      </c>
      <c r="D2240" s="18" t="e">
        <f>(#REF!+#REF!)-#REF!</f>
        <v>#REF!</v>
      </c>
      <c r="E2240" s="18"/>
      <c r="F2240" s="18"/>
      <c r="G2240" s="18"/>
      <c r="H2240" s="18"/>
      <c r="I2240" s="17" t="e">
        <f>#REF!-#REF!</f>
        <v>#REF!</v>
      </c>
      <c r="J2240" s="17" t="e">
        <f>#REF!-#REF!</f>
        <v>#REF!</v>
      </c>
    </row>
    <row r="2241" spans="1:10" ht="22.5" hidden="1" customHeight="1">
      <c r="A2241" s="2" t="s">
        <v>75</v>
      </c>
      <c r="B2241" s="3" t="s">
        <v>4537</v>
      </c>
      <c r="C2241" s="1" t="s">
        <v>4538</v>
      </c>
      <c r="D2241" s="18" t="e">
        <f>(#REF!+#REF!)-#REF!</f>
        <v>#REF!</v>
      </c>
      <c r="E2241" s="18"/>
      <c r="F2241" s="18"/>
      <c r="G2241" s="18"/>
      <c r="H2241" s="18"/>
      <c r="I2241" s="17" t="e">
        <f>#REF!-#REF!</f>
        <v>#REF!</v>
      </c>
      <c r="J2241" s="17" t="e">
        <f>#REF!-#REF!</f>
        <v>#REF!</v>
      </c>
    </row>
    <row r="2242" spans="1:10" ht="33.75" hidden="1" customHeight="1">
      <c r="A2242" s="2" t="s">
        <v>78</v>
      </c>
      <c r="B2242" s="3" t="s">
        <v>4539</v>
      </c>
      <c r="C2242" s="1" t="s">
        <v>4540</v>
      </c>
      <c r="D2242" s="18" t="e">
        <f>(#REF!+#REF!)-#REF!</f>
        <v>#REF!</v>
      </c>
      <c r="E2242" s="18"/>
      <c r="F2242" s="18"/>
      <c r="G2242" s="18"/>
      <c r="H2242" s="18"/>
      <c r="I2242" s="17" t="e">
        <f>#REF!-#REF!</f>
        <v>#REF!</v>
      </c>
      <c r="J2242" s="17" t="e">
        <f>#REF!-#REF!</f>
        <v>#REF!</v>
      </c>
    </row>
    <row r="2243" spans="1:10" ht="11.25" hidden="1" customHeight="1">
      <c r="A2243" s="2" t="s">
        <v>81</v>
      </c>
      <c r="B2243" s="3" t="s">
        <v>4541</v>
      </c>
      <c r="C2243" s="1" t="s">
        <v>4542</v>
      </c>
      <c r="D2243" s="18" t="e">
        <f>(#REF!+#REF!)-#REF!</f>
        <v>#REF!</v>
      </c>
      <c r="E2243" s="18"/>
      <c r="F2243" s="18"/>
      <c r="G2243" s="18"/>
      <c r="H2243" s="18"/>
      <c r="I2243" s="17" t="e">
        <f>#REF!-#REF!</f>
        <v>#REF!</v>
      </c>
      <c r="J2243" s="17" t="e">
        <f>#REF!-#REF!</f>
        <v>#REF!</v>
      </c>
    </row>
    <row r="2244" spans="1:10" ht="22.5" hidden="1" customHeight="1">
      <c r="A2244" s="2" t="s">
        <v>84</v>
      </c>
      <c r="B2244" s="3" t="s">
        <v>4543</v>
      </c>
      <c r="C2244" s="1" t="s">
        <v>4544</v>
      </c>
      <c r="D2244" s="18" t="e">
        <f>(#REF!+#REF!)-#REF!</f>
        <v>#REF!</v>
      </c>
      <c r="E2244" s="18"/>
      <c r="F2244" s="18"/>
      <c r="G2244" s="18"/>
      <c r="H2244" s="18"/>
      <c r="I2244" s="17" t="e">
        <f>#REF!-#REF!</f>
        <v>#REF!</v>
      </c>
      <c r="J2244" s="17" t="e">
        <f>#REF!-#REF!</f>
        <v>#REF!</v>
      </c>
    </row>
    <row r="2245" spans="1:10" ht="22.5" hidden="1" customHeight="1">
      <c r="A2245" s="2" t="s">
        <v>87</v>
      </c>
      <c r="B2245" s="3" t="s">
        <v>4545</v>
      </c>
      <c r="C2245" s="1" t="s">
        <v>4546</v>
      </c>
      <c r="D2245" s="18" t="e">
        <f>(#REF!+#REF!)-#REF!</f>
        <v>#REF!</v>
      </c>
      <c r="E2245" s="18"/>
      <c r="F2245" s="18"/>
      <c r="G2245" s="18"/>
      <c r="H2245" s="18"/>
      <c r="I2245" s="17" t="e">
        <f>#REF!-#REF!</f>
        <v>#REF!</v>
      </c>
      <c r="J2245" s="17" t="e">
        <f>#REF!-#REF!</f>
        <v>#REF!</v>
      </c>
    </row>
    <row r="2246" spans="1:10" ht="11.25" hidden="1" customHeight="1">
      <c r="A2246" s="2" t="s">
        <v>90</v>
      </c>
      <c r="B2246" s="3" t="s">
        <v>4547</v>
      </c>
      <c r="C2246" s="1" t="s">
        <v>4548</v>
      </c>
      <c r="D2246" s="18" t="e">
        <f>(#REF!+#REF!)-#REF!</f>
        <v>#REF!</v>
      </c>
      <c r="E2246" s="18"/>
      <c r="F2246" s="18"/>
      <c r="G2246" s="18"/>
      <c r="H2246" s="18"/>
      <c r="I2246" s="17" t="e">
        <f>#REF!-#REF!</f>
        <v>#REF!</v>
      </c>
      <c r="J2246" s="17" t="e">
        <f>#REF!-#REF!</f>
        <v>#REF!</v>
      </c>
    </row>
    <row r="2247" spans="1:10" ht="11.25" hidden="1" customHeight="1">
      <c r="A2247" s="2" t="s">
        <v>93</v>
      </c>
      <c r="B2247" s="3" t="s">
        <v>4549</v>
      </c>
      <c r="C2247" s="1" t="s">
        <v>4550</v>
      </c>
      <c r="D2247" s="18" t="e">
        <f>(#REF!+#REF!)-#REF!</f>
        <v>#REF!</v>
      </c>
      <c r="E2247" s="18"/>
      <c r="F2247" s="18"/>
      <c r="G2247" s="18"/>
      <c r="H2247" s="18"/>
      <c r="I2247" s="17" t="e">
        <f>#REF!-#REF!</f>
        <v>#REF!</v>
      </c>
      <c r="J2247" s="17" t="e">
        <f>#REF!-#REF!</f>
        <v>#REF!</v>
      </c>
    </row>
    <row r="2248" spans="1:10" ht="33.75" hidden="1" customHeight="1">
      <c r="A2248" s="2" t="s">
        <v>96</v>
      </c>
      <c r="B2248" s="3" t="s">
        <v>4551</v>
      </c>
      <c r="C2248" s="1" t="s">
        <v>4552</v>
      </c>
      <c r="D2248" s="18" t="e">
        <f>(#REF!+#REF!)-#REF!</f>
        <v>#REF!</v>
      </c>
      <c r="E2248" s="18"/>
      <c r="F2248" s="18"/>
      <c r="G2248" s="18"/>
      <c r="H2248" s="18"/>
      <c r="I2248" s="17" t="e">
        <f>#REF!-#REF!</f>
        <v>#REF!</v>
      </c>
      <c r="J2248" s="17" t="e">
        <f>#REF!-#REF!</f>
        <v>#REF!</v>
      </c>
    </row>
    <row r="2249" spans="1:10" ht="11.25" hidden="1" customHeight="1">
      <c r="A2249" s="2" t="s">
        <v>99</v>
      </c>
      <c r="B2249" s="3" t="s">
        <v>4553</v>
      </c>
      <c r="C2249" s="1" t="s">
        <v>4554</v>
      </c>
      <c r="D2249" s="18" t="e">
        <f>(#REF!+#REF!)-#REF!</f>
        <v>#REF!</v>
      </c>
      <c r="E2249" s="18"/>
      <c r="F2249" s="18"/>
      <c r="G2249" s="18"/>
      <c r="H2249" s="18"/>
      <c r="I2249" s="17" t="e">
        <f>#REF!-#REF!</f>
        <v>#REF!</v>
      </c>
      <c r="J2249" s="17" t="e">
        <f>#REF!-#REF!</f>
        <v>#REF!</v>
      </c>
    </row>
    <row r="2250" spans="1:10" ht="33.75" hidden="1" customHeight="1">
      <c r="A2250" s="2" t="s">
        <v>102</v>
      </c>
      <c r="B2250" s="3" t="s">
        <v>4555</v>
      </c>
      <c r="C2250" s="1" t="s">
        <v>4556</v>
      </c>
      <c r="D2250" s="18" t="e">
        <f>(#REF!+#REF!)-#REF!</f>
        <v>#REF!</v>
      </c>
      <c r="E2250" s="18"/>
      <c r="F2250" s="18"/>
      <c r="G2250" s="18"/>
      <c r="H2250" s="18"/>
      <c r="I2250" s="17" t="e">
        <f>#REF!-#REF!</f>
        <v>#REF!</v>
      </c>
      <c r="J2250" s="17" t="e">
        <f>#REF!-#REF!</f>
        <v>#REF!</v>
      </c>
    </row>
    <row r="2251" spans="1:10" ht="11.25" hidden="1" customHeight="1">
      <c r="A2251" s="2" t="s">
        <v>107</v>
      </c>
      <c r="B2251" s="3" t="s">
        <v>4557</v>
      </c>
      <c r="C2251" s="1" t="s">
        <v>4558</v>
      </c>
      <c r="D2251" s="18" t="e">
        <f>(#REF!+#REF!)-#REF!</f>
        <v>#REF!</v>
      </c>
      <c r="E2251" s="18"/>
      <c r="F2251" s="18"/>
      <c r="G2251" s="18"/>
      <c r="H2251" s="18"/>
      <c r="I2251" s="17" t="e">
        <f>#REF!-#REF!</f>
        <v>#REF!</v>
      </c>
      <c r="J2251" s="17" t="e">
        <f>#REF!-#REF!</f>
        <v>#REF!</v>
      </c>
    </row>
    <row r="2252" spans="1:10" ht="11.25" hidden="1" customHeight="1">
      <c r="A2252" s="2" t="s">
        <v>126</v>
      </c>
      <c r="B2252" s="3" t="s">
        <v>4559</v>
      </c>
      <c r="C2252" s="1" t="s">
        <v>4560</v>
      </c>
      <c r="D2252" s="18" t="e">
        <f>(#REF!+#REF!)-#REF!</f>
        <v>#REF!</v>
      </c>
      <c r="E2252" s="18"/>
      <c r="F2252" s="18"/>
      <c r="G2252" s="18"/>
      <c r="H2252" s="18"/>
      <c r="I2252" s="17" t="e">
        <f>#REF!-#REF!</f>
        <v>#REF!</v>
      </c>
      <c r="J2252" s="17" t="e">
        <f>#REF!-#REF!</f>
        <v>#REF!</v>
      </c>
    </row>
    <row r="2253" spans="1:10" ht="11.25" hidden="1" customHeight="1">
      <c r="A2253" s="2" t="s">
        <v>129</v>
      </c>
      <c r="B2253" s="3" t="s">
        <v>4561</v>
      </c>
      <c r="C2253" s="1" t="s">
        <v>4562</v>
      </c>
      <c r="D2253" s="18" t="e">
        <f>(#REF!+#REF!)-#REF!</f>
        <v>#REF!</v>
      </c>
      <c r="E2253" s="18"/>
      <c r="F2253" s="18"/>
      <c r="G2253" s="18"/>
      <c r="H2253" s="18"/>
      <c r="I2253" s="17" t="e">
        <f>#REF!-#REF!</f>
        <v>#REF!</v>
      </c>
      <c r="J2253" s="17" t="e">
        <f>#REF!-#REF!</f>
        <v>#REF!</v>
      </c>
    </row>
    <row r="2254" spans="1:10" ht="22.5" hidden="1" customHeight="1">
      <c r="A2254" s="2" t="s">
        <v>132</v>
      </c>
      <c r="B2254" s="3" t="s">
        <v>4563</v>
      </c>
      <c r="C2254" s="1" t="s">
        <v>4564</v>
      </c>
      <c r="D2254" s="18" t="e">
        <f>(#REF!+#REF!)-#REF!</f>
        <v>#REF!</v>
      </c>
      <c r="E2254" s="18"/>
      <c r="F2254" s="18"/>
      <c r="G2254" s="18"/>
      <c r="H2254" s="18"/>
      <c r="I2254" s="17" t="e">
        <f>#REF!-#REF!</f>
        <v>#REF!</v>
      </c>
      <c r="J2254" s="17" t="e">
        <f>#REF!-#REF!</f>
        <v>#REF!</v>
      </c>
    </row>
    <row r="2255" spans="1:10" ht="22.5" hidden="1" customHeight="1">
      <c r="A2255" s="2" t="s">
        <v>135</v>
      </c>
      <c r="B2255" s="3" t="s">
        <v>4565</v>
      </c>
      <c r="C2255" s="1" t="s">
        <v>4566</v>
      </c>
      <c r="D2255" s="18" t="e">
        <f>(#REF!+#REF!)-#REF!</f>
        <v>#REF!</v>
      </c>
      <c r="E2255" s="18"/>
      <c r="F2255" s="18"/>
      <c r="G2255" s="18"/>
      <c r="H2255" s="18"/>
      <c r="I2255" s="17" t="e">
        <f>#REF!-#REF!</f>
        <v>#REF!</v>
      </c>
      <c r="J2255" s="17" t="e">
        <f>#REF!-#REF!</f>
        <v>#REF!</v>
      </c>
    </row>
    <row r="2256" spans="1:10" ht="11.25" hidden="1" customHeight="1">
      <c r="A2256" s="2" t="s">
        <v>138</v>
      </c>
      <c r="B2256" s="3" t="s">
        <v>4567</v>
      </c>
      <c r="C2256" s="1" t="s">
        <v>4568</v>
      </c>
      <c r="D2256" s="18" t="e">
        <f>(#REF!+#REF!)-#REF!</f>
        <v>#REF!</v>
      </c>
      <c r="E2256" s="18"/>
      <c r="F2256" s="18"/>
      <c r="G2256" s="18"/>
      <c r="H2256" s="18"/>
      <c r="I2256" s="17" t="e">
        <f>#REF!-#REF!</f>
        <v>#REF!</v>
      </c>
      <c r="J2256" s="17" t="e">
        <f>#REF!-#REF!</f>
        <v>#REF!</v>
      </c>
    </row>
    <row r="2257" spans="1:10" ht="11.25" hidden="1" customHeight="1">
      <c r="A2257" s="2" t="s">
        <v>155</v>
      </c>
      <c r="B2257" s="3" t="s">
        <v>4569</v>
      </c>
      <c r="C2257" s="1" t="s">
        <v>4570</v>
      </c>
      <c r="D2257" s="18" t="e">
        <f>(#REF!+#REF!)-#REF!</f>
        <v>#REF!</v>
      </c>
      <c r="E2257" s="18"/>
      <c r="F2257" s="18"/>
      <c r="G2257" s="18"/>
      <c r="H2257" s="18"/>
      <c r="I2257" s="17" t="e">
        <f>#REF!-#REF!</f>
        <v>#REF!</v>
      </c>
      <c r="J2257" s="17" t="e">
        <f>#REF!-#REF!</f>
        <v>#REF!</v>
      </c>
    </row>
    <row r="2258" spans="1:10" ht="22.5" hidden="1" customHeight="1">
      <c r="A2258" s="2" t="s">
        <v>158</v>
      </c>
      <c r="B2258" s="3" t="s">
        <v>4571</v>
      </c>
      <c r="C2258" s="1" t="s">
        <v>4572</v>
      </c>
      <c r="D2258" s="18" t="e">
        <f>(#REF!+#REF!)-#REF!</f>
        <v>#REF!</v>
      </c>
      <c r="E2258" s="18"/>
      <c r="F2258" s="18"/>
      <c r="G2258" s="18"/>
      <c r="H2258" s="18"/>
      <c r="I2258" s="17" t="e">
        <f>#REF!-#REF!</f>
        <v>#REF!</v>
      </c>
      <c r="J2258" s="17" t="e">
        <f>#REF!-#REF!</f>
        <v>#REF!</v>
      </c>
    </row>
    <row r="2259" spans="1:10" ht="23.25">
      <c r="A2259" s="23" t="s">
        <v>4573</v>
      </c>
      <c r="B2259" s="3" t="s">
        <v>4574</v>
      </c>
      <c r="C2259" s="24" t="s">
        <v>4575</v>
      </c>
      <c r="D2259" s="16" t="e">
        <f>(#REF!+#REF!)-#REF!</f>
        <v>#REF!</v>
      </c>
      <c r="E2259" s="16">
        <f>E2260+E2287</f>
        <v>6000</v>
      </c>
      <c r="F2259" s="16">
        <f>F2260+F2287</f>
        <v>6000</v>
      </c>
      <c r="G2259" s="16">
        <f>G2260+G2287</f>
        <v>6000</v>
      </c>
      <c r="H2259" s="16">
        <f>H2260+H2287</f>
        <v>6000</v>
      </c>
      <c r="I2259" s="17" t="e">
        <f>#REF!-#REF!</f>
        <v>#REF!</v>
      </c>
      <c r="J2259" s="17" t="e">
        <f>#REF!-#REF!</f>
        <v>#REF!</v>
      </c>
    </row>
    <row r="2260" spans="1:10">
      <c r="A2260" s="2" t="s">
        <v>18</v>
      </c>
      <c r="B2260" s="3" t="s">
        <v>4576</v>
      </c>
      <c r="C2260" s="1" t="s">
        <v>4577</v>
      </c>
      <c r="D2260" s="18" t="e">
        <f>(#REF!+#REF!)-#REF!</f>
        <v>#REF!</v>
      </c>
      <c r="E2260" s="18">
        <f>E2261+E2265+E2272+E2275+E2278+E2282+E2286</f>
        <v>6000</v>
      </c>
      <c r="F2260" s="18">
        <f>F2261+F2265+F2272+F2275+F2278+F2282+F2286</f>
        <v>6000</v>
      </c>
      <c r="G2260" s="18">
        <f>G2261+G2265+G2272+G2275+G2278+G2282+G2286</f>
        <v>6000</v>
      </c>
      <c r="H2260" s="18">
        <f>H2261+H2265+H2272+H2275+H2278+H2282+H2286</f>
        <v>6000</v>
      </c>
      <c r="I2260" s="17" t="e">
        <f>#REF!-#REF!</f>
        <v>#REF!</v>
      </c>
      <c r="J2260" s="17" t="e">
        <f>#REF!-#REF!</f>
        <v>#REF!</v>
      </c>
    </row>
    <row r="2261" spans="1:10" ht="22.5" hidden="1" customHeight="1">
      <c r="A2261" s="2" t="s">
        <v>21</v>
      </c>
      <c r="B2261" s="3" t="s">
        <v>4578</v>
      </c>
      <c r="C2261" s="1" t="s">
        <v>4579</v>
      </c>
      <c r="D2261" s="18" t="e">
        <f>(#REF!+#REF!)-#REF!</f>
        <v>#REF!</v>
      </c>
      <c r="E2261" s="18">
        <f>SUM(E2262:E2264)</f>
        <v>0</v>
      </c>
      <c r="F2261" s="18">
        <f>SUM(F2262:F2264)</f>
        <v>0</v>
      </c>
      <c r="G2261" s="18">
        <f>SUM(G2262:G2264)</f>
        <v>0</v>
      </c>
      <c r="H2261" s="18">
        <f>SUM(H2262:H2264)</f>
        <v>0</v>
      </c>
      <c r="I2261" s="17" t="e">
        <f>#REF!-#REF!</f>
        <v>#REF!</v>
      </c>
      <c r="J2261" s="17" t="e">
        <f>#REF!-#REF!</f>
        <v>#REF!</v>
      </c>
    </row>
    <row r="2262" spans="1:10" ht="11.25" hidden="1" customHeight="1">
      <c r="A2262" s="2" t="s">
        <v>24</v>
      </c>
      <c r="B2262" s="3" t="s">
        <v>4580</v>
      </c>
      <c r="C2262" s="1" t="s">
        <v>4581</v>
      </c>
      <c r="D2262" s="18" t="e">
        <f>(#REF!+#REF!)-#REF!</f>
        <v>#REF!</v>
      </c>
      <c r="E2262" s="18"/>
      <c r="F2262" s="18"/>
      <c r="G2262" s="18"/>
      <c r="H2262" s="18"/>
      <c r="I2262" s="17" t="e">
        <f>#REF!-#REF!</f>
        <v>#REF!</v>
      </c>
      <c r="J2262" s="17" t="e">
        <f>#REF!-#REF!</f>
        <v>#REF!</v>
      </c>
    </row>
    <row r="2263" spans="1:10" ht="11.25" hidden="1" customHeight="1">
      <c r="A2263" s="2" t="s">
        <v>27</v>
      </c>
      <c r="B2263" s="3" t="s">
        <v>4582</v>
      </c>
      <c r="C2263" s="1" t="s">
        <v>4583</v>
      </c>
      <c r="D2263" s="18" t="e">
        <f>(#REF!+#REF!)-#REF!</f>
        <v>#REF!</v>
      </c>
      <c r="E2263" s="18"/>
      <c r="F2263" s="18"/>
      <c r="G2263" s="18"/>
      <c r="H2263" s="18"/>
      <c r="I2263" s="17" t="e">
        <f>#REF!-#REF!</f>
        <v>#REF!</v>
      </c>
      <c r="J2263" s="17" t="e">
        <f>#REF!-#REF!</f>
        <v>#REF!</v>
      </c>
    </row>
    <row r="2264" spans="1:10" ht="11.25" hidden="1" customHeight="1">
      <c r="A2264" s="2" t="s">
        <v>30</v>
      </c>
      <c r="B2264" s="3" t="s">
        <v>4584</v>
      </c>
      <c r="C2264" s="1" t="s">
        <v>4585</v>
      </c>
      <c r="D2264" s="18" t="e">
        <f>(#REF!+#REF!)-#REF!</f>
        <v>#REF!</v>
      </c>
      <c r="E2264" s="18"/>
      <c r="F2264" s="18"/>
      <c r="G2264" s="18"/>
      <c r="H2264" s="18"/>
      <c r="I2264" s="17" t="e">
        <f>#REF!-#REF!</f>
        <v>#REF!</v>
      </c>
      <c r="J2264" s="17" t="e">
        <f>#REF!-#REF!</f>
        <v>#REF!</v>
      </c>
    </row>
    <row r="2265" spans="1:10" ht="11.25" hidden="1" customHeight="1">
      <c r="A2265" s="2" t="s">
        <v>36</v>
      </c>
      <c r="B2265" s="3" t="s">
        <v>4586</v>
      </c>
      <c r="C2265" s="1" t="s">
        <v>4587</v>
      </c>
      <c r="D2265" s="18" t="e">
        <f>(#REF!+#REF!)-#REF!</f>
        <v>#REF!</v>
      </c>
      <c r="E2265" s="18">
        <f>SUM(E2266:E2271)</f>
        <v>0</v>
      </c>
      <c r="F2265" s="18">
        <f>SUM(F2266:F2271)</f>
        <v>0</v>
      </c>
      <c r="G2265" s="18">
        <f>SUM(G2266:G2271)</f>
        <v>0</v>
      </c>
      <c r="H2265" s="18">
        <f>SUM(H2266:H2271)</f>
        <v>0</v>
      </c>
      <c r="I2265" s="17" t="e">
        <f>#REF!-#REF!</f>
        <v>#REF!</v>
      </c>
      <c r="J2265" s="17" t="e">
        <f>#REF!-#REF!</f>
        <v>#REF!</v>
      </c>
    </row>
    <row r="2266" spans="1:10" ht="11.25" hidden="1" customHeight="1">
      <c r="A2266" s="2" t="s">
        <v>39</v>
      </c>
      <c r="B2266" s="3" t="s">
        <v>4588</v>
      </c>
      <c r="C2266" s="1" t="s">
        <v>4589</v>
      </c>
      <c r="D2266" s="18" t="e">
        <f>(#REF!+#REF!)-#REF!</f>
        <v>#REF!</v>
      </c>
      <c r="E2266" s="18"/>
      <c r="F2266" s="18"/>
      <c r="G2266" s="18"/>
      <c r="H2266" s="18"/>
      <c r="I2266" s="17" t="e">
        <f>#REF!-#REF!</f>
        <v>#REF!</v>
      </c>
      <c r="J2266" s="17" t="e">
        <f>#REF!-#REF!</f>
        <v>#REF!</v>
      </c>
    </row>
    <row r="2267" spans="1:10" ht="11.25" hidden="1" customHeight="1">
      <c r="A2267" s="2" t="s">
        <v>42</v>
      </c>
      <c r="B2267" s="3" t="s">
        <v>4590</v>
      </c>
      <c r="C2267" s="1" t="s">
        <v>4591</v>
      </c>
      <c r="D2267" s="18" t="e">
        <f>(#REF!+#REF!)-#REF!</f>
        <v>#REF!</v>
      </c>
      <c r="E2267" s="18"/>
      <c r="F2267" s="18"/>
      <c r="G2267" s="18"/>
      <c r="H2267" s="18"/>
      <c r="I2267" s="17" t="e">
        <f>#REF!-#REF!</f>
        <v>#REF!</v>
      </c>
      <c r="J2267" s="17" t="e">
        <f>#REF!-#REF!</f>
        <v>#REF!</v>
      </c>
    </row>
    <row r="2268" spans="1:10" ht="11.25" hidden="1" customHeight="1">
      <c r="A2268" s="2" t="s">
        <v>45</v>
      </c>
      <c r="B2268" s="3" t="s">
        <v>4592</v>
      </c>
      <c r="C2268" s="1" t="s">
        <v>4593</v>
      </c>
      <c r="D2268" s="18" t="e">
        <f>(#REF!+#REF!)-#REF!</f>
        <v>#REF!</v>
      </c>
      <c r="E2268" s="18"/>
      <c r="F2268" s="18"/>
      <c r="G2268" s="18"/>
      <c r="H2268" s="18"/>
      <c r="I2268" s="17" t="e">
        <f>#REF!-#REF!</f>
        <v>#REF!</v>
      </c>
      <c r="J2268" s="17" t="e">
        <f>#REF!-#REF!</f>
        <v>#REF!</v>
      </c>
    </row>
    <row r="2269" spans="1:10" ht="11.25" hidden="1" customHeight="1">
      <c r="A2269" s="2" t="s">
        <v>182</v>
      </c>
      <c r="B2269" s="3" t="s">
        <v>4594</v>
      </c>
      <c r="C2269" s="1" t="s">
        <v>4595</v>
      </c>
      <c r="D2269" s="18" t="e">
        <f>(#REF!+#REF!)-#REF!</f>
        <v>#REF!</v>
      </c>
      <c r="E2269" s="18"/>
      <c r="F2269" s="18"/>
      <c r="G2269" s="18"/>
      <c r="H2269" s="18"/>
      <c r="I2269" s="17" t="e">
        <f>#REF!-#REF!</f>
        <v>#REF!</v>
      </c>
      <c r="J2269" s="17" t="e">
        <f>#REF!-#REF!</f>
        <v>#REF!</v>
      </c>
    </row>
    <row r="2270" spans="1:10" ht="11.25" hidden="1" customHeight="1">
      <c r="A2270" s="2" t="s">
        <v>51</v>
      </c>
      <c r="B2270" s="3" t="s">
        <v>4596</v>
      </c>
      <c r="C2270" s="1" t="s">
        <v>4597</v>
      </c>
      <c r="D2270" s="18" t="e">
        <f>(#REF!+#REF!)-#REF!</f>
        <v>#REF!</v>
      </c>
      <c r="E2270" s="18"/>
      <c r="F2270" s="18"/>
      <c r="G2270" s="18"/>
      <c r="H2270" s="18"/>
      <c r="I2270" s="17" t="e">
        <f>#REF!-#REF!</f>
        <v>#REF!</v>
      </c>
      <c r="J2270" s="17" t="e">
        <f>#REF!-#REF!</f>
        <v>#REF!</v>
      </c>
    </row>
    <row r="2271" spans="1:10" ht="11.25" hidden="1" customHeight="1">
      <c r="A2271" s="2" t="s">
        <v>54</v>
      </c>
      <c r="B2271" s="3" t="s">
        <v>4598</v>
      </c>
      <c r="C2271" s="1" t="s">
        <v>4599</v>
      </c>
      <c r="D2271" s="18" t="e">
        <f>(#REF!+#REF!)-#REF!</f>
        <v>#REF!</v>
      </c>
      <c r="E2271" s="18"/>
      <c r="F2271" s="18"/>
      <c r="G2271" s="18"/>
      <c r="H2271" s="18"/>
      <c r="I2271" s="17" t="e">
        <f>#REF!-#REF!</f>
        <v>#REF!</v>
      </c>
      <c r="J2271" s="17" t="e">
        <f>#REF!-#REF!</f>
        <v>#REF!</v>
      </c>
    </row>
    <row r="2272" spans="1:10" ht="22.5" hidden="1" customHeight="1">
      <c r="A2272" s="2" t="s">
        <v>63</v>
      </c>
      <c r="B2272" s="3" t="s">
        <v>4600</v>
      </c>
      <c r="C2272" s="1" t="s">
        <v>4601</v>
      </c>
      <c r="D2272" s="18" t="e">
        <f>(#REF!+#REF!)-#REF!</f>
        <v>#REF!</v>
      </c>
      <c r="E2272" s="18">
        <f>SUM(E2273:E2274)</f>
        <v>0</v>
      </c>
      <c r="F2272" s="18">
        <f>SUM(F2273:F2274)</f>
        <v>0</v>
      </c>
      <c r="G2272" s="18">
        <f>SUM(G2273:G2274)</f>
        <v>0</v>
      </c>
      <c r="H2272" s="18">
        <f>SUM(H2273:H2274)</f>
        <v>0</v>
      </c>
      <c r="I2272" s="17" t="e">
        <f>#REF!-#REF!</f>
        <v>#REF!</v>
      </c>
      <c r="J2272" s="17" t="e">
        <f>#REF!-#REF!</f>
        <v>#REF!</v>
      </c>
    </row>
    <row r="2273" spans="1:10" ht="11.25" hidden="1" customHeight="1">
      <c r="A2273" s="2" t="s">
        <v>66</v>
      </c>
      <c r="B2273" s="3" t="s">
        <v>4602</v>
      </c>
      <c r="C2273" s="1" t="s">
        <v>4603</v>
      </c>
      <c r="D2273" s="18" t="e">
        <f>(#REF!+#REF!)-#REF!</f>
        <v>#REF!</v>
      </c>
      <c r="E2273" s="18"/>
      <c r="F2273" s="18"/>
      <c r="G2273" s="18"/>
      <c r="H2273" s="18"/>
      <c r="I2273" s="17" t="e">
        <f>#REF!-#REF!</f>
        <v>#REF!</v>
      </c>
      <c r="J2273" s="17" t="e">
        <f>#REF!-#REF!</f>
        <v>#REF!</v>
      </c>
    </row>
    <row r="2274" spans="1:10" ht="11.25" hidden="1" customHeight="1">
      <c r="A2274" s="2" t="s">
        <v>69</v>
      </c>
      <c r="B2274" s="3" t="s">
        <v>4604</v>
      </c>
      <c r="C2274" s="1" t="s">
        <v>4605</v>
      </c>
      <c r="D2274" s="18" t="e">
        <f>(#REF!+#REF!)-#REF!</f>
        <v>#REF!</v>
      </c>
      <c r="E2274" s="18"/>
      <c r="F2274" s="18"/>
      <c r="G2274" s="18"/>
      <c r="H2274" s="18"/>
      <c r="I2274" s="17" t="e">
        <f>#REF!-#REF!</f>
        <v>#REF!</v>
      </c>
      <c r="J2274" s="17" t="e">
        <f>#REF!-#REF!</f>
        <v>#REF!</v>
      </c>
    </row>
    <row r="2275" spans="1:10" ht="11.25" hidden="1" customHeight="1">
      <c r="A2275" s="2" t="s">
        <v>72</v>
      </c>
      <c r="B2275" s="3" t="s">
        <v>4606</v>
      </c>
      <c r="C2275" s="1" t="s">
        <v>4607</v>
      </c>
      <c r="D2275" s="18" t="e">
        <f>(#REF!+#REF!)-#REF!</f>
        <v>#REF!</v>
      </c>
      <c r="E2275" s="18">
        <f>SUM(E2276:E2277)</f>
        <v>0</v>
      </c>
      <c r="F2275" s="18">
        <f>SUM(F2276:F2277)</f>
        <v>0</v>
      </c>
      <c r="G2275" s="18">
        <f>SUM(G2276:G2277)</f>
        <v>0</v>
      </c>
      <c r="H2275" s="18">
        <f>SUM(H2276:H2277)</f>
        <v>0</v>
      </c>
      <c r="I2275" s="17" t="e">
        <f>#REF!-#REF!</f>
        <v>#REF!</v>
      </c>
      <c r="J2275" s="17" t="e">
        <f>#REF!-#REF!</f>
        <v>#REF!</v>
      </c>
    </row>
    <row r="2276" spans="1:10" ht="22.5" hidden="1" customHeight="1">
      <c r="A2276" s="2" t="s">
        <v>75</v>
      </c>
      <c r="B2276" s="3" t="s">
        <v>4608</v>
      </c>
      <c r="C2276" s="1" t="s">
        <v>4609</v>
      </c>
      <c r="D2276" s="18" t="e">
        <f>(#REF!+#REF!)-#REF!</f>
        <v>#REF!</v>
      </c>
      <c r="E2276" s="18"/>
      <c r="F2276" s="18"/>
      <c r="G2276" s="18"/>
      <c r="H2276" s="18"/>
      <c r="I2276" s="17" t="e">
        <f>#REF!-#REF!</f>
        <v>#REF!</v>
      </c>
      <c r="J2276" s="17" t="e">
        <f>#REF!-#REF!</f>
        <v>#REF!</v>
      </c>
    </row>
    <row r="2277" spans="1:10" ht="33.75" hidden="1" customHeight="1">
      <c r="A2277" s="2" t="s">
        <v>78</v>
      </c>
      <c r="B2277" s="3" t="s">
        <v>4610</v>
      </c>
      <c r="C2277" s="1" t="s">
        <v>4611</v>
      </c>
      <c r="D2277" s="18" t="e">
        <f>(#REF!+#REF!)-#REF!</f>
        <v>#REF!</v>
      </c>
      <c r="E2277" s="18"/>
      <c r="F2277" s="18"/>
      <c r="G2277" s="18"/>
      <c r="H2277" s="18"/>
      <c r="I2277" s="17" t="e">
        <f>#REF!-#REF!</f>
        <v>#REF!</v>
      </c>
      <c r="J2277" s="17" t="e">
        <f>#REF!-#REF!</f>
        <v>#REF!</v>
      </c>
    </row>
    <row r="2278" spans="1:10">
      <c r="A2278" s="2" t="s">
        <v>81</v>
      </c>
      <c r="B2278" s="3" t="s">
        <v>4612</v>
      </c>
      <c r="C2278" s="1" t="s">
        <v>4613</v>
      </c>
      <c r="D2278" s="18" t="e">
        <f>(#REF!+#REF!)-#REF!</f>
        <v>#REF!</v>
      </c>
      <c r="E2278" s="18">
        <f>SUM(E2279:E2281)</f>
        <v>6000</v>
      </c>
      <c r="F2278" s="18">
        <f>SUM(F2279:F2281)</f>
        <v>6000</v>
      </c>
      <c r="G2278" s="18">
        <f>SUM(G2279:G2281)</f>
        <v>6000</v>
      </c>
      <c r="H2278" s="18">
        <f>SUM(H2279:H2281)</f>
        <v>6000</v>
      </c>
      <c r="I2278" s="17" t="e">
        <f>#REF!-#REF!</f>
        <v>#REF!</v>
      </c>
      <c r="J2278" s="17" t="e">
        <f>#REF!-#REF!</f>
        <v>#REF!</v>
      </c>
    </row>
    <row r="2279" spans="1:10" ht="23.25">
      <c r="A2279" s="2" t="s">
        <v>84</v>
      </c>
      <c r="B2279" s="3" t="s">
        <v>4614</v>
      </c>
      <c r="C2279" s="1" t="s">
        <v>4615</v>
      </c>
      <c r="D2279" s="18" t="e">
        <f>(#REF!+#REF!)-#REF!</f>
        <v>#REF!</v>
      </c>
      <c r="E2279" s="18">
        <v>6000</v>
      </c>
      <c r="F2279" s="18">
        <v>6000</v>
      </c>
      <c r="G2279" s="18">
        <v>6000</v>
      </c>
      <c r="H2279" s="18">
        <v>6000</v>
      </c>
      <c r="I2279" s="17" t="e">
        <f>#REF!-#REF!</f>
        <v>#REF!</v>
      </c>
      <c r="J2279" s="17" t="e">
        <f>#REF!-#REF!</f>
        <v>#REF!</v>
      </c>
    </row>
    <row r="2280" spans="1:10" ht="22.5" hidden="1" customHeight="1">
      <c r="A2280" s="2" t="s">
        <v>87</v>
      </c>
      <c r="B2280" s="3" t="s">
        <v>4616</v>
      </c>
      <c r="C2280" s="1" t="s">
        <v>4617</v>
      </c>
      <c r="D2280" s="18" t="e">
        <f>(#REF!+#REF!)-#REF!</f>
        <v>#REF!</v>
      </c>
      <c r="E2280" s="18"/>
      <c r="F2280" s="18"/>
      <c r="G2280" s="18"/>
      <c r="H2280" s="18"/>
      <c r="I2280" s="17" t="e">
        <f>#REF!-#REF!</f>
        <v>#REF!</v>
      </c>
      <c r="J2280" s="17" t="e">
        <f>#REF!-#REF!</f>
        <v>#REF!</v>
      </c>
    </row>
    <row r="2281" spans="1:10" ht="11.25" hidden="1" customHeight="1">
      <c r="A2281" s="2" t="s">
        <v>90</v>
      </c>
      <c r="B2281" s="3" t="s">
        <v>4618</v>
      </c>
      <c r="C2281" s="1" t="s">
        <v>4619</v>
      </c>
      <c r="D2281" s="18" t="e">
        <f>(#REF!+#REF!)-#REF!</f>
        <v>#REF!</v>
      </c>
      <c r="E2281" s="18"/>
      <c r="F2281" s="18"/>
      <c r="G2281" s="18"/>
      <c r="H2281" s="18"/>
      <c r="I2281" s="17" t="e">
        <f>#REF!-#REF!</f>
        <v>#REF!</v>
      </c>
      <c r="J2281" s="17" t="e">
        <f>#REF!-#REF!</f>
        <v>#REF!</v>
      </c>
    </row>
    <row r="2282" spans="1:10" ht="11.25" hidden="1" customHeight="1">
      <c r="A2282" s="2" t="s">
        <v>93</v>
      </c>
      <c r="B2282" s="3" t="s">
        <v>4620</v>
      </c>
      <c r="C2282" s="1" t="s">
        <v>4621</v>
      </c>
      <c r="D2282" s="18" t="e">
        <f>(#REF!+#REF!)-#REF!</f>
        <v>#REF!</v>
      </c>
      <c r="E2282" s="18">
        <f>SUM(E2283:E2285)</f>
        <v>0</v>
      </c>
      <c r="F2282" s="18">
        <f>SUM(F2283:F2285)</f>
        <v>0</v>
      </c>
      <c r="G2282" s="18">
        <f>SUM(G2283:G2285)</f>
        <v>0</v>
      </c>
      <c r="H2282" s="18">
        <f>SUM(H2283:H2285)</f>
        <v>0</v>
      </c>
      <c r="I2282" s="17" t="e">
        <f>#REF!-#REF!</f>
        <v>#REF!</v>
      </c>
      <c r="J2282" s="17" t="e">
        <f>#REF!-#REF!</f>
        <v>#REF!</v>
      </c>
    </row>
    <row r="2283" spans="1:10" ht="33.75" hidden="1" customHeight="1">
      <c r="A2283" s="2" t="s">
        <v>96</v>
      </c>
      <c r="B2283" s="3" t="s">
        <v>4622</v>
      </c>
      <c r="C2283" s="1" t="s">
        <v>4623</v>
      </c>
      <c r="D2283" s="18" t="e">
        <f>(#REF!+#REF!)-#REF!</f>
        <v>#REF!</v>
      </c>
      <c r="E2283" s="18"/>
      <c r="F2283" s="18"/>
      <c r="G2283" s="18"/>
      <c r="H2283" s="18"/>
      <c r="I2283" s="17" t="e">
        <f>#REF!-#REF!</f>
        <v>#REF!</v>
      </c>
      <c r="J2283" s="17" t="e">
        <f>#REF!-#REF!</f>
        <v>#REF!</v>
      </c>
    </row>
    <row r="2284" spans="1:10" ht="11.25" hidden="1" customHeight="1">
      <c r="A2284" s="2" t="s">
        <v>99</v>
      </c>
      <c r="B2284" s="3" t="s">
        <v>4624</v>
      </c>
      <c r="C2284" s="1" t="s">
        <v>4625</v>
      </c>
      <c r="D2284" s="18" t="e">
        <f>(#REF!+#REF!)-#REF!</f>
        <v>#REF!</v>
      </c>
      <c r="E2284" s="18"/>
      <c r="F2284" s="18"/>
      <c r="G2284" s="18"/>
      <c r="H2284" s="18"/>
      <c r="I2284" s="17" t="e">
        <f>#REF!-#REF!</f>
        <v>#REF!</v>
      </c>
      <c r="J2284" s="17" t="e">
        <f>#REF!-#REF!</f>
        <v>#REF!</v>
      </c>
    </row>
    <row r="2285" spans="1:10" ht="33.75" hidden="1" customHeight="1">
      <c r="A2285" s="2" t="s">
        <v>102</v>
      </c>
      <c r="B2285" s="3" t="s">
        <v>4626</v>
      </c>
      <c r="C2285" s="1" t="s">
        <v>4627</v>
      </c>
      <c r="D2285" s="18" t="e">
        <f>(#REF!+#REF!)-#REF!</f>
        <v>#REF!</v>
      </c>
      <c r="E2285" s="18"/>
      <c r="F2285" s="18"/>
      <c r="G2285" s="18"/>
      <c r="H2285" s="18"/>
      <c r="I2285" s="17" t="e">
        <f>#REF!-#REF!</f>
        <v>#REF!</v>
      </c>
      <c r="J2285" s="17" t="e">
        <f>#REF!-#REF!</f>
        <v>#REF!</v>
      </c>
    </row>
    <row r="2286" spans="1:10" ht="11.25" hidden="1" customHeight="1">
      <c r="A2286" s="2" t="s">
        <v>107</v>
      </c>
      <c r="B2286" s="3" t="s">
        <v>4628</v>
      </c>
      <c r="C2286" s="1" t="s">
        <v>4629</v>
      </c>
      <c r="D2286" s="18" t="e">
        <f>(#REF!+#REF!)-#REF!</f>
        <v>#REF!</v>
      </c>
      <c r="E2286" s="18"/>
      <c r="F2286" s="18"/>
      <c r="G2286" s="18"/>
      <c r="H2286" s="18"/>
      <c r="I2286" s="17" t="e">
        <f>#REF!-#REF!</f>
        <v>#REF!</v>
      </c>
      <c r="J2286" s="17" t="e">
        <f>#REF!-#REF!</f>
        <v>#REF!</v>
      </c>
    </row>
    <row r="2287" spans="1:10" ht="11.25" hidden="1" customHeight="1">
      <c r="A2287" s="2" t="s">
        <v>126</v>
      </c>
      <c r="B2287" s="3" t="s">
        <v>4630</v>
      </c>
      <c r="C2287" s="1" t="s">
        <v>4631</v>
      </c>
      <c r="D2287" s="18" t="e">
        <f>(#REF!+#REF!)-#REF!</f>
        <v>#REF!</v>
      </c>
      <c r="E2287" s="18">
        <f>SUM(E2288:E2291)</f>
        <v>0</v>
      </c>
      <c r="F2287" s="18">
        <f>SUM(F2288:F2291)</f>
        <v>0</v>
      </c>
      <c r="G2287" s="18">
        <f>SUM(G2288:G2291)</f>
        <v>0</v>
      </c>
      <c r="H2287" s="18">
        <f>SUM(H2288:H2291)</f>
        <v>0</v>
      </c>
      <c r="I2287" s="17" t="e">
        <f>#REF!-#REF!</f>
        <v>#REF!</v>
      </c>
      <c r="J2287" s="17" t="e">
        <f>#REF!-#REF!</f>
        <v>#REF!</v>
      </c>
    </row>
    <row r="2288" spans="1:10" ht="11.25" hidden="1" customHeight="1">
      <c r="A2288" s="2" t="s">
        <v>129</v>
      </c>
      <c r="B2288" s="3" t="s">
        <v>4632</v>
      </c>
      <c r="C2288" s="1" t="s">
        <v>4633</v>
      </c>
      <c r="D2288" s="18" t="e">
        <f>(#REF!+#REF!)-#REF!</f>
        <v>#REF!</v>
      </c>
      <c r="E2288" s="18"/>
      <c r="F2288" s="18"/>
      <c r="G2288" s="18"/>
      <c r="H2288" s="18"/>
      <c r="I2288" s="17" t="e">
        <f>#REF!-#REF!</f>
        <v>#REF!</v>
      </c>
      <c r="J2288" s="17" t="e">
        <f>#REF!-#REF!</f>
        <v>#REF!</v>
      </c>
    </row>
    <row r="2289" spans="1:10" ht="22.5" hidden="1" customHeight="1">
      <c r="A2289" s="2" t="s">
        <v>132</v>
      </c>
      <c r="B2289" s="3" t="s">
        <v>4634</v>
      </c>
      <c r="C2289" s="1" t="s">
        <v>4635</v>
      </c>
      <c r="D2289" s="18" t="e">
        <f>(#REF!+#REF!)-#REF!</f>
        <v>#REF!</v>
      </c>
      <c r="E2289" s="18"/>
      <c r="F2289" s="18"/>
      <c r="G2289" s="18"/>
      <c r="H2289" s="18"/>
      <c r="I2289" s="17" t="e">
        <f>#REF!-#REF!</f>
        <v>#REF!</v>
      </c>
      <c r="J2289" s="17" t="e">
        <f>#REF!-#REF!</f>
        <v>#REF!</v>
      </c>
    </row>
    <row r="2290" spans="1:10" ht="22.5" hidden="1" customHeight="1">
      <c r="A2290" s="2" t="s">
        <v>135</v>
      </c>
      <c r="B2290" s="3" t="s">
        <v>4636</v>
      </c>
      <c r="C2290" s="1" t="s">
        <v>4637</v>
      </c>
      <c r="D2290" s="18" t="e">
        <f>(#REF!+#REF!)-#REF!</f>
        <v>#REF!</v>
      </c>
      <c r="E2290" s="18"/>
      <c r="F2290" s="18"/>
      <c r="G2290" s="18"/>
      <c r="H2290" s="18"/>
      <c r="I2290" s="17" t="e">
        <f>#REF!-#REF!</f>
        <v>#REF!</v>
      </c>
      <c r="J2290" s="17" t="e">
        <f>#REF!-#REF!</f>
        <v>#REF!</v>
      </c>
    </row>
    <row r="2291" spans="1:10" ht="11.25" hidden="1" customHeight="1">
      <c r="A2291" s="2" t="s">
        <v>138</v>
      </c>
      <c r="B2291" s="3" t="s">
        <v>4638</v>
      </c>
      <c r="C2291" s="1" t="s">
        <v>4639</v>
      </c>
      <c r="D2291" s="18" t="e">
        <f>(#REF!+#REF!)-#REF!</f>
        <v>#REF!</v>
      </c>
      <c r="E2291" s="18"/>
      <c r="F2291" s="18"/>
      <c r="G2291" s="18"/>
      <c r="H2291" s="18"/>
      <c r="I2291" s="17" t="e">
        <f>#REF!-#REF!</f>
        <v>#REF!</v>
      </c>
      <c r="J2291" s="17" t="e">
        <f>#REF!-#REF!</f>
        <v>#REF!</v>
      </c>
    </row>
    <row r="2292" spans="1:10" ht="11.25" hidden="1" customHeight="1">
      <c r="A2292" s="2" t="s">
        <v>155</v>
      </c>
      <c r="B2292" s="3" t="s">
        <v>4640</v>
      </c>
      <c r="C2292" s="1" t="s">
        <v>4641</v>
      </c>
      <c r="D2292" s="18" t="e">
        <f>(#REF!+#REF!)-#REF!</f>
        <v>#REF!</v>
      </c>
      <c r="E2292" s="18"/>
      <c r="F2292" s="18"/>
      <c r="G2292" s="18"/>
      <c r="H2292" s="18"/>
      <c r="I2292" s="17" t="e">
        <f>#REF!-#REF!</f>
        <v>#REF!</v>
      </c>
      <c r="J2292" s="17" t="e">
        <f>#REF!-#REF!</f>
        <v>#REF!</v>
      </c>
    </row>
    <row r="2293" spans="1:10" ht="22.5" hidden="1" customHeight="1">
      <c r="A2293" s="2" t="s">
        <v>158</v>
      </c>
      <c r="B2293" s="3" t="s">
        <v>4642</v>
      </c>
      <c r="C2293" s="1" t="s">
        <v>4643</v>
      </c>
      <c r="D2293" s="18" t="e">
        <f>(#REF!+#REF!)-#REF!</f>
        <v>#REF!</v>
      </c>
      <c r="E2293" s="18"/>
      <c r="F2293" s="18"/>
      <c r="G2293" s="18"/>
      <c r="H2293" s="18"/>
      <c r="I2293" s="17" t="e">
        <f>#REF!-#REF!</f>
        <v>#REF!</v>
      </c>
      <c r="J2293" s="17" t="e">
        <f>#REF!-#REF!</f>
        <v>#REF!</v>
      </c>
    </row>
    <row r="2294" spans="1:10" ht="22.5" hidden="1" customHeight="1">
      <c r="A2294" s="2" t="s">
        <v>4644</v>
      </c>
      <c r="B2294" s="3" t="s">
        <v>4645</v>
      </c>
      <c r="C2294" s="1" t="s">
        <v>4646</v>
      </c>
      <c r="D2294" s="18" t="e">
        <f>(#REF!+#REF!)-#REF!</f>
        <v>#REF!</v>
      </c>
      <c r="E2294" s="18"/>
      <c r="F2294" s="18"/>
      <c r="G2294" s="18"/>
      <c r="H2294" s="18"/>
      <c r="I2294" s="17" t="e">
        <f>#REF!-#REF!</f>
        <v>#REF!</v>
      </c>
      <c r="J2294" s="17" t="e">
        <f>#REF!-#REF!</f>
        <v>#REF!</v>
      </c>
    </row>
    <row r="2295" spans="1:10" ht="11.25" hidden="1" customHeight="1">
      <c r="A2295" s="2" t="s">
        <v>18</v>
      </c>
      <c r="B2295" s="3" t="s">
        <v>4647</v>
      </c>
      <c r="C2295" s="1" t="s">
        <v>4648</v>
      </c>
      <c r="D2295" s="18" t="e">
        <f>(#REF!+#REF!)-#REF!</f>
        <v>#REF!</v>
      </c>
      <c r="E2295" s="18"/>
      <c r="F2295" s="18"/>
      <c r="G2295" s="18"/>
      <c r="H2295" s="18"/>
      <c r="I2295" s="17" t="e">
        <f>#REF!-#REF!</f>
        <v>#REF!</v>
      </c>
      <c r="J2295" s="17" t="e">
        <f>#REF!-#REF!</f>
        <v>#REF!</v>
      </c>
    </row>
    <row r="2296" spans="1:10" ht="22.5" hidden="1" customHeight="1">
      <c r="A2296" s="2" t="s">
        <v>21</v>
      </c>
      <c r="B2296" s="3" t="s">
        <v>4649</v>
      </c>
      <c r="C2296" s="1" t="s">
        <v>4650</v>
      </c>
      <c r="D2296" s="18" t="e">
        <f>(#REF!+#REF!)-#REF!</f>
        <v>#REF!</v>
      </c>
      <c r="E2296" s="18"/>
      <c r="F2296" s="18"/>
      <c r="G2296" s="18"/>
      <c r="H2296" s="18"/>
      <c r="I2296" s="17" t="e">
        <f>#REF!-#REF!</f>
        <v>#REF!</v>
      </c>
      <c r="J2296" s="17" t="e">
        <f>#REF!-#REF!</f>
        <v>#REF!</v>
      </c>
    </row>
    <row r="2297" spans="1:10" ht="11.25" hidden="1" customHeight="1">
      <c r="A2297" s="2" t="s">
        <v>24</v>
      </c>
      <c r="B2297" s="3" t="s">
        <v>4651</v>
      </c>
      <c r="C2297" s="1" t="s">
        <v>4652</v>
      </c>
      <c r="D2297" s="18" t="e">
        <f>(#REF!+#REF!)-#REF!</f>
        <v>#REF!</v>
      </c>
      <c r="E2297" s="18"/>
      <c r="F2297" s="18"/>
      <c r="G2297" s="18"/>
      <c r="H2297" s="18"/>
      <c r="I2297" s="17" t="e">
        <f>#REF!-#REF!</f>
        <v>#REF!</v>
      </c>
      <c r="J2297" s="17" t="e">
        <f>#REF!-#REF!</f>
        <v>#REF!</v>
      </c>
    </row>
    <row r="2298" spans="1:10" ht="11.25" hidden="1" customHeight="1">
      <c r="A2298" s="2" t="s">
        <v>27</v>
      </c>
      <c r="B2298" s="3" t="s">
        <v>4653</v>
      </c>
      <c r="C2298" s="1" t="s">
        <v>4654</v>
      </c>
      <c r="D2298" s="18" t="e">
        <f>(#REF!+#REF!)-#REF!</f>
        <v>#REF!</v>
      </c>
      <c r="E2298" s="18"/>
      <c r="F2298" s="18"/>
      <c r="G2298" s="18"/>
      <c r="H2298" s="18"/>
      <c r="I2298" s="17" t="e">
        <f>#REF!-#REF!</f>
        <v>#REF!</v>
      </c>
      <c r="J2298" s="17" t="e">
        <f>#REF!-#REF!</f>
        <v>#REF!</v>
      </c>
    </row>
    <row r="2299" spans="1:10" ht="11.25" hidden="1" customHeight="1">
      <c r="A2299" s="2" t="s">
        <v>30</v>
      </c>
      <c r="B2299" s="3" t="s">
        <v>4655</v>
      </c>
      <c r="C2299" s="1" t="s">
        <v>4656</v>
      </c>
      <c r="D2299" s="18" t="e">
        <f>(#REF!+#REF!)-#REF!</f>
        <v>#REF!</v>
      </c>
      <c r="E2299" s="18"/>
      <c r="F2299" s="18"/>
      <c r="G2299" s="18"/>
      <c r="H2299" s="18"/>
      <c r="I2299" s="17" t="e">
        <f>#REF!-#REF!</f>
        <v>#REF!</v>
      </c>
      <c r="J2299" s="17" t="e">
        <f>#REF!-#REF!</f>
        <v>#REF!</v>
      </c>
    </row>
    <row r="2300" spans="1:10" ht="11.25" hidden="1" customHeight="1">
      <c r="A2300" s="2" t="s">
        <v>36</v>
      </c>
      <c r="B2300" s="3" t="s">
        <v>4657</v>
      </c>
      <c r="C2300" s="1" t="s">
        <v>4658</v>
      </c>
      <c r="D2300" s="18" t="e">
        <f>(#REF!+#REF!)-#REF!</f>
        <v>#REF!</v>
      </c>
      <c r="E2300" s="18"/>
      <c r="F2300" s="18"/>
      <c r="G2300" s="18"/>
      <c r="H2300" s="18"/>
      <c r="I2300" s="17" t="e">
        <f>#REF!-#REF!</f>
        <v>#REF!</v>
      </c>
      <c r="J2300" s="17" t="e">
        <f>#REF!-#REF!</f>
        <v>#REF!</v>
      </c>
    </row>
    <row r="2301" spans="1:10" ht="11.25" hidden="1" customHeight="1">
      <c r="A2301" s="2" t="s">
        <v>39</v>
      </c>
      <c r="B2301" s="3" t="s">
        <v>4659</v>
      </c>
      <c r="C2301" s="1" t="s">
        <v>4660</v>
      </c>
      <c r="D2301" s="18" t="e">
        <f>(#REF!+#REF!)-#REF!</f>
        <v>#REF!</v>
      </c>
      <c r="E2301" s="18"/>
      <c r="F2301" s="18"/>
      <c r="G2301" s="18"/>
      <c r="H2301" s="18"/>
      <c r="I2301" s="17" t="e">
        <f>#REF!-#REF!</f>
        <v>#REF!</v>
      </c>
      <c r="J2301" s="17" t="e">
        <f>#REF!-#REF!</f>
        <v>#REF!</v>
      </c>
    </row>
    <row r="2302" spans="1:10" ht="11.25" hidden="1" customHeight="1">
      <c r="A2302" s="2" t="s">
        <v>42</v>
      </c>
      <c r="B2302" s="3" t="s">
        <v>4661</v>
      </c>
      <c r="C2302" s="1" t="s">
        <v>4662</v>
      </c>
      <c r="D2302" s="18" t="e">
        <f>(#REF!+#REF!)-#REF!</f>
        <v>#REF!</v>
      </c>
      <c r="E2302" s="18"/>
      <c r="F2302" s="18"/>
      <c r="G2302" s="18"/>
      <c r="H2302" s="18"/>
      <c r="I2302" s="17" t="e">
        <f>#REF!-#REF!</f>
        <v>#REF!</v>
      </c>
      <c r="J2302" s="17" t="e">
        <f>#REF!-#REF!</f>
        <v>#REF!</v>
      </c>
    </row>
    <row r="2303" spans="1:10" ht="11.25" hidden="1" customHeight="1">
      <c r="A2303" s="2" t="s">
        <v>45</v>
      </c>
      <c r="B2303" s="3" t="s">
        <v>4663</v>
      </c>
      <c r="C2303" s="1" t="s">
        <v>4664</v>
      </c>
      <c r="D2303" s="18" t="e">
        <f>(#REF!+#REF!)-#REF!</f>
        <v>#REF!</v>
      </c>
      <c r="E2303" s="18"/>
      <c r="F2303" s="18"/>
      <c r="G2303" s="18"/>
      <c r="H2303" s="18"/>
      <c r="I2303" s="17" t="e">
        <f>#REF!-#REF!</f>
        <v>#REF!</v>
      </c>
      <c r="J2303" s="17" t="e">
        <f>#REF!-#REF!</f>
        <v>#REF!</v>
      </c>
    </row>
    <row r="2304" spans="1:10" ht="11.25" hidden="1" customHeight="1">
      <c r="A2304" s="2" t="s">
        <v>182</v>
      </c>
      <c r="B2304" s="3" t="s">
        <v>4665</v>
      </c>
      <c r="C2304" s="1" t="s">
        <v>4666</v>
      </c>
      <c r="D2304" s="18" t="e">
        <f>(#REF!+#REF!)-#REF!</f>
        <v>#REF!</v>
      </c>
      <c r="E2304" s="18"/>
      <c r="F2304" s="18"/>
      <c r="G2304" s="18"/>
      <c r="H2304" s="18"/>
      <c r="I2304" s="17" t="e">
        <f>#REF!-#REF!</f>
        <v>#REF!</v>
      </c>
      <c r="J2304" s="17" t="e">
        <f>#REF!-#REF!</f>
        <v>#REF!</v>
      </c>
    </row>
    <row r="2305" spans="1:10" ht="11.25" hidden="1" customHeight="1">
      <c r="A2305" s="2" t="s">
        <v>51</v>
      </c>
      <c r="B2305" s="3" t="s">
        <v>4667</v>
      </c>
      <c r="C2305" s="1" t="s">
        <v>4668</v>
      </c>
      <c r="D2305" s="18" t="e">
        <f>(#REF!+#REF!)-#REF!</f>
        <v>#REF!</v>
      </c>
      <c r="E2305" s="18"/>
      <c r="F2305" s="18"/>
      <c r="G2305" s="18"/>
      <c r="H2305" s="18"/>
      <c r="I2305" s="17" t="e">
        <f>#REF!-#REF!</f>
        <v>#REF!</v>
      </c>
      <c r="J2305" s="17" t="e">
        <f>#REF!-#REF!</f>
        <v>#REF!</v>
      </c>
    </row>
    <row r="2306" spans="1:10" ht="11.25" hidden="1" customHeight="1">
      <c r="A2306" s="2" t="s">
        <v>54</v>
      </c>
      <c r="B2306" s="3" t="s">
        <v>4669</v>
      </c>
      <c r="C2306" s="1" t="s">
        <v>4670</v>
      </c>
      <c r="D2306" s="18" t="e">
        <f>(#REF!+#REF!)-#REF!</f>
        <v>#REF!</v>
      </c>
      <c r="E2306" s="18"/>
      <c r="F2306" s="18"/>
      <c r="G2306" s="18"/>
      <c r="H2306" s="18"/>
      <c r="I2306" s="17" t="e">
        <f>#REF!-#REF!</f>
        <v>#REF!</v>
      </c>
      <c r="J2306" s="17" t="e">
        <f>#REF!-#REF!</f>
        <v>#REF!</v>
      </c>
    </row>
    <row r="2307" spans="1:10" ht="22.5" hidden="1" customHeight="1">
      <c r="A2307" s="2" t="s">
        <v>63</v>
      </c>
      <c r="B2307" s="3" t="s">
        <v>4671</v>
      </c>
      <c r="C2307" s="1" t="s">
        <v>4672</v>
      </c>
      <c r="D2307" s="18" t="e">
        <f>(#REF!+#REF!)-#REF!</f>
        <v>#REF!</v>
      </c>
      <c r="E2307" s="18"/>
      <c r="F2307" s="18"/>
      <c r="G2307" s="18"/>
      <c r="H2307" s="18"/>
      <c r="I2307" s="17" t="e">
        <f>#REF!-#REF!</f>
        <v>#REF!</v>
      </c>
      <c r="J2307" s="17" t="e">
        <f>#REF!-#REF!</f>
        <v>#REF!</v>
      </c>
    </row>
    <row r="2308" spans="1:10" ht="11.25" hidden="1" customHeight="1">
      <c r="A2308" s="2" t="s">
        <v>66</v>
      </c>
      <c r="B2308" s="3" t="s">
        <v>4673</v>
      </c>
      <c r="C2308" s="1" t="s">
        <v>4674</v>
      </c>
      <c r="D2308" s="18" t="e">
        <f>(#REF!+#REF!)-#REF!</f>
        <v>#REF!</v>
      </c>
      <c r="E2308" s="18"/>
      <c r="F2308" s="18"/>
      <c r="G2308" s="18"/>
      <c r="H2308" s="18"/>
      <c r="I2308" s="17" t="e">
        <f>#REF!-#REF!</f>
        <v>#REF!</v>
      </c>
      <c r="J2308" s="17" t="e">
        <f>#REF!-#REF!</f>
        <v>#REF!</v>
      </c>
    </row>
    <row r="2309" spans="1:10" ht="11.25" hidden="1" customHeight="1">
      <c r="A2309" s="2" t="s">
        <v>69</v>
      </c>
      <c r="B2309" s="3" t="s">
        <v>4675</v>
      </c>
      <c r="C2309" s="1" t="s">
        <v>4676</v>
      </c>
      <c r="D2309" s="18" t="e">
        <f>(#REF!+#REF!)-#REF!</f>
        <v>#REF!</v>
      </c>
      <c r="E2309" s="18"/>
      <c r="F2309" s="18"/>
      <c r="G2309" s="18"/>
      <c r="H2309" s="18"/>
      <c r="I2309" s="17" t="e">
        <f>#REF!-#REF!</f>
        <v>#REF!</v>
      </c>
      <c r="J2309" s="17" t="e">
        <f>#REF!-#REF!</f>
        <v>#REF!</v>
      </c>
    </row>
    <row r="2310" spans="1:10" ht="11.25" hidden="1" customHeight="1">
      <c r="A2310" s="2" t="s">
        <v>72</v>
      </c>
      <c r="B2310" s="3" t="s">
        <v>4677</v>
      </c>
      <c r="C2310" s="1" t="s">
        <v>4678</v>
      </c>
      <c r="D2310" s="18" t="e">
        <f>(#REF!+#REF!)-#REF!</f>
        <v>#REF!</v>
      </c>
      <c r="E2310" s="18"/>
      <c r="F2310" s="18"/>
      <c r="G2310" s="18"/>
      <c r="H2310" s="18"/>
      <c r="I2310" s="17" t="e">
        <f>#REF!-#REF!</f>
        <v>#REF!</v>
      </c>
      <c r="J2310" s="17" t="e">
        <f>#REF!-#REF!</f>
        <v>#REF!</v>
      </c>
    </row>
    <row r="2311" spans="1:10" ht="22.5" hidden="1" customHeight="1">
      <c r="A2311" s="2" t="s">
        <v>75</v>
      </c>
      <c r="B2311" s="3" t="s">
        <v>4679</v>
      </c>
      <c r="C2311" s="1" t="s">
        <v>4680</v>
      </c>
      <c r="D2311" s="18" t="e">
        <f>(#REF!+#REF!)-#REF!</f>
        <v>#REF!</v>
      </c>
      <c r="E2311" s="18"/>
      <c r="F2311" s="18"/>
      <c r="G2311" s="18"/>
      <c r="H2311" s="18"/>
      <c r="I2311" s="17" t="e">
        <f>#REF!-#REF!</f>
        <v>#REF!</v>
      </c>
      <c r="J2311" s="17" t="e">
        <f>#REF!-#REF!</f>
        <v>#REF!</v>
      </c>
    </row>
    <row r="2312" spans="1:10" ht="33.75" hidden="1" customHeight="1">
      <c r="A2312" s="2" t="s">
        <v>78</v>
      </c>
      <c r="B2312" s="3" t="s">
        <v>4681</v>
      </c>
      <c r="C2312" s="1" t="s">
        <v>4682</v>
      </c>
      <c r="D2312" s="18" t="e">
        <f>(#REF!+#REF!)-#REF!</f>
        <v>#REF!</v>
      </c>
      <c r="E2312" s="18"/>
      <c r="F2312" s="18"/>
      <c r="G2312" s="18"/>
      <c r="H2312" s="18"/>
      <c r="I2312" s="17" t="e">
        <f>#REF!-#REF!</f>
        <v>#REF!</v>
      </c>
      <c r="J2312" s="17" t="e">
        <f>#REF!-#REF!</f>
        <v>#REF!</v>
      </c>
    </row>
    <row r="2313" spans="1:10" ht="11.25" hidden="1" customHeight="1">
      <c r="A2313" s="2" t="s">
        <v>81</v>
      </c>
      <c r="B2313" s="3" t="s">
        <v>4683</v>
      </c>
      <c r="C2313" s="1" t="s">
        <v>4684</v>
      </c>
      <c r="D2313" s="18" t="e">
        <f>(#REF!+#REF!)-#REF!</f>
        <v>#REF!</v>
      </c>
      <c r="E2313" s="18"/>
      <c r="F2313" s="18"/>
      <c r="G2313" s="18"/>
      <c r="H2313" s="18"/>
      <c r="I2313" s="17" t="e">
        <f>#REF!-#REF!</f>
        <v>#REF!</v>
      </c>
      <c r="J2313" s="17" t="e">
        <f>#REF!-#REF!</f>
        <v>#REF!</v>
      </c>
    </row>
    <row r="2314" spans="1:10" ht="22.5" hidden="1" customHeight="1">
      <c r="A2314" s="2" t="s">
        <v>84</v>
      </c>
      <c r="B2314" s="3" t="s">
        <v>4685</v>
      </c>
      <c r="C2314" s="1" t="s">
        <v>4686</v>
      </c>
      <c r="D2314" s="18" t="e">
        <f>(#REF!+#REF!)-#REF!</f>
        <v>#REF!</v>
      </c>
      <c r="E2314" s="18"/>
      <c r="F2314" s="18"/>
      <c r="G2314" s="18"/>
      <c r="H2314" s="18"/>
      <c r="I2314" s="17" t="e">
        <f>#REF!-#REF!</f>
        <v>#REF!</v>
      </c>
      <c r="J2314" s="17" t="e">
        <f>#REF!-#REF!</f>
        <v>#REF!</v>
      </c>
    </row>
    <row r="2315" spans="1:10" ht="22.5" hidden="1" customHeight="1">
      <c r="A2315" s="2" t="s">
        <v>87</v>
      </c>
      <c r="B2315" s="3" t="s">
        <v>4687</v>
      </c>
      <c r="C2315" s="1" t="s">
        <v>4688</v>
      </c>
      <c r="D2315" s="18" t="e">
        <f>(#REF!+#REF!)-#REF!</f>
        <v>#REF!</v>
      </c>
      <c r="E2315" s="18"/>
      <c r="F2315" s="18"/>
      <c r="G2315" s="18"/>
      <c r="H2315" s="18"/>
      <c r="I2315" s="17" t="e">
        <f>#REF!-#REF!</f>
        <v>#REF!</v>
      </c>
      <c r="J2315" s="17" t="e">
        <f>#REF!-#REF!</f>
        <v>#REF!</v>
      </c>
    </row>
    <row r="2316" spans="1:10" ht="11.25" hidden="1" customHeight="1">
      <c r="A2316" s="2" t="s">
        <v>90</v>
      </c>
      <c r="B2316" s="3" t="s">
        <v>4689</v>
      </c>
      <c r="C2316" s="1" t="s">
        <v>4690</v>
      </c>
      <c r="D2316" s="18" t="e">
        <f>(#REF!+#REF!)-#REF!</f>
        <v>#REF!</v>
      </c>
      <c r="E2316" s="18"/>
      <c r="F2316" s="18"/>
      <c r="G2316" s="18"/>
      <c r="H2316" s="18"/>
      <c r="I2316" s="17" t="e">
        <f>#REF!-#REF!</f>
        <v>#REF!</v>
      </c>
      <c r="J2316" s="17" t="e">
        <f>#REF!-#REF!</f>
        <v>#REF!</v>
      </c>
    </row>
    <row r="2317" spans="1:10" ht="11.25" hidden="1" customHeight="1">
      <c r="A2317" s="2" t="s">
        <v>93</v>
      </c>
      <c r="B2317" s="3" t="s">
        <v>4691</v>
      </c>
      <c r="C2317" s="1" t="s">
        <v>4692</v>
      </c>
      <c r="D2317" s="18" t="e">
        <f>(#REF!+#REF!)-#REF!</f>
        <v>#REF!</v>
      </c>
      <c r="E2317" s="18"/>
      <c r="F2317" s="18"/>
      <c r="G2317" s="18"/>
      <c r="H2317" s="18"/>
      <c r="I2317" s="17" t="e">
        <f>#REF!-#REF!</f>
        <v>#REF!</v>
      </c>
      <c r="J2317" s="17" t="e">
        <f>#REF!-#REF!</f>
        <v>#REF!</v>
      </c>
    </row>
    <row r="2318" spans="1:10" ht="33.75" hidden="1" customHeight="1">
      <c r="A2318" s="2" t="s">
        <v>96</v>
      </c>
      <c r="B2318" s="3" t="s">
        <v>4693</v>
      </c>
      <c r="C2318" s="1" t="s">
        <v>4694</v>
      </c>
      <c r="D2318" s="18" t="e">
        <f>(#REF!+#REF!)-#REF!</f>
        <v>#REF!</v>
      </c>
      <c r="E2318" s="18"/>
      <c r="F2318" s="18"/>
      <c r="G2318" s="18"/>
      <c r="H2318" s="18"/>
      <c r="I2318" s="17" t="e">
        <f>#REF!-#REF!</f>
        <v>#REF!</v>
      </c>
      <c r="J2318" s="17" t="e">
        <f>#REF!-#REF!</f>
        <v>#REF!</v>
      </c>
    </row>
    <row r="2319" spans="1:10" ht="11.25" hidden="1" customHeight="1">
      <c r="A2319" s="2" t="s">
        <v>99</v>
      </c>
      <c r="B2319" s="3" t="s">
        <v>4695</v>
      </c>
      <c r="C2319" s="1" t="s">
        <v>4696</v>
      </c>
      <c r="D2319" s="18" t="e">
        <f>(#REF!+#REF!)-#REF!</f>
        <v>#REF!</v>
      </c>
      <c r="E2319" s="18"/>
      <c r="F2319" s="18"/>
      <c r="G2319" s="18"/>
      <c r="H2319" s="18"/>
      <c r="I2319" s="17" t="e">
        <f>#REF!-#REF!</f>
        <v>#REF!</v>
      </c>
      <c r="J2319" s="17" t="e">
        <f>#REF!-#REF!</f>
        <v>#REF!</v>
      </c>
    </row>
    <row r="2320" spans="1:10" ht="33.75" hidden="1" customHeight="1">
      <c r="A2320" s="2" t="s">
        <v>102</v>
      </c>
      <c r="B2320" s="3" t="s">
        <v>4697</v>
      </c>
      <c r="C2320" s="1" t="s">
        <v>4698</v>
      </c>
      <c r="D2320" s="18" t="e">
        <f>(#REF!+#REF!)-#REF!</f>
        <v>#REF!</v>
      </c>
      <c r="E2320" s="18"/>
      <c r="F2320" s="18"/>
      <c r="G2320" s="18"/>
      <c r="H2320" s="18"/>
      <c r="I2320" s="17" t="e">
        <f>#REF!-#REF!</f>
        <v>#REF!</v>
      </c>
      <c r="J2320" s="17" t="e">
        <f>#REF!-#REF!</f>
        <v>#REF!</v>
      </c>
    </row>
    <row r="2321" spans="1:10" ht="11.25" hidden="1" customHeight="1">
      <c r="A2321" s="2" t="s">
        <v>107</v>
      </c>
      <c r="B2321" s="3" t="s">
        <v>4699</v>
      </c>
      <c r="C2321" s="1" t="s">
        <v>4700</v>
      </c>
      <c r="D2321" s="18" t="e">
        <f>(#REF!+#REF!)-#REF!</f>
        <v>#REF!</v>
      </c>
      <c r="E2321" s="18"/>
      <c r="F2321" s="18"/>
      <c r="G2321" s="18"/>
      <c r="H2321" s="18"/>
      <c r="I2321" s="17" t="e">
        <f>#REF!-#REF!</f>
        <v>#REF!</v>
      </c>
      <c r="J2321" s="17" t="e">
        <f>#REF!-#REF!</f>
        <v>#REF!</v>
      </c>
    </row>
    <row r="2322" spans="1:10" ht="11.25" hidden="1" customHeight="1">
      <c r="A2322" s="2" t="s">
        <v>126</v>
      </c>
      <c r="B2322" s="3" t="s">
        <v>4701</v>
      </c>
      <c r="C2322" s="1" t="s">
        <v>4702</v>
      </c>
      <c r="D2322" s="18" t="e">
        <f>(#REF!+#REF!)-#REF!</f>
        <v>#REF!</v>
      </c>
      <c r="E2322" s="18"/>
      <c r="F2322" s="18"/>
      <c r="G2322" s="18"/>
      <c r="H2322" s="18"/>
      <c r="I2322" s="17" t="e">
        <f>#REF!-#REF!</f>
        <v>#REF!</v>
      </c>
      <c r="J2322" s="17" t="e">
        <f>#REF!-#REF!</f>
        <v>#REF!</v>
      </c>
    </row>
    <row r="2323" spans="1:10" ht="11.25" hidden="1" customHeight="1">
      <c r="A2323" s="2" t="s">
        <v>129</v>
      </c>
      <c r="B2323" s="3" t="s">
        <v>4703</v>
      </c>
      <c r="C2323" s="1" t="s">
        <v>4704</v>
      </c>
      <c r="D2323" s="18" t="e">
        <f>(#REF!+#REF!)-#REF!</f>
        <v>#REF!</v>
      </c>
      <c r="E2323" s="18"/>
      <c r="F2323" s="18"/>
      <c r="G2323" s="18"/>
      <c r="H2323" s="18"/>
      <c r="I2323" s="17" t="e">
        <f>#REF!-#REF!</f>
        <v>#REF!</v>
      </c>
      <c r="J2323" s="17" t="e">
        <f>#REF!-#REF!</f>
        <v>#REF!</v>
      </c>
    </row>
    <row r="2324" spans="1:10" ht="22.5" hidden="1" customHeight="1">
      <c r="A2324" s="2" t="s">
        <v>132</v>
      </c>
      <c r="B2324" s="3" t="s">
        <v>4705</v>
      </c>
      <c r="C2324" s="1" t="s">
        <v>4706</v>
      </c>
      <c r="D2324" s="18" t="e">
        <f>(#REF!+#REF!)-#REF!</f>
        <v>#REF!</v>
      </c>
      <c r="E2324" s="18"/>
      <c r="F2324" s="18"/>
      <c r="G2324" s="18"/>
      <c r="H2324" s="18"/>
      <c r="I2324" s="17" t="e">
        <f>#REF!-#REF!</f>
        <v>#REF!</v>
      </c>
      <c r="J2324" s="17" t="e">
        <f>#REF!-#REF!</f>
        <v>#REF!</v>
      </c>
    </row>
    <row r="2325" spans="1:10" ht="22.5" hidden="1" customHeight="1">
      <c r="A2325" s="2" t="s">
        <v>135</v>
      </c>
      <c r="B2325" s="3" t="s">
        <v>4707</v>
      </c>
      <c r="C2325" s="1" t="s">
        <v>4708</v>
      </c>
      <c r="D2325" s="18" t="e">
        <f>(#REF!+#REF!)-#REF!</f>
        <v>#REF!</v>
      </c>
      <c r="E2325" s="18"/>
      <c r="F2325" s="18"/>
      <c r="G2325" s="18"/>
      <c r="H2325" s="18"/>
      <c r="I2325" s="17" t="e">
        <f>#REF!-#REF!</f>
        <v>#REF!</v>
      </c>
      <c r="J2325" s="17" t="e">
        <f>#REF!-#REF!</f>
        <v>#REF!</v>
      </c>
    </row>
    <row r="2326" spans="1:10" ht="11.25" hidden="1" customHeight="1">
      <c r="A2326" s="2" t="s">
        <v>138</v>
      </c>
      <c r="B2326" s="3" t="s">
        <v>4709</v>
      </c>
      <c r="C2326" s="1" t="s">
        <v>4710</v>
      </c>
      <c r="D2326" s="18" t="e">
        <f>(#REF!+#REF!)-#REF!</f>
        <v>#REF!</v>
      </c>
      <c r="E2326" s="18"/>
      <c r="F2326" s="18"/>
      <c r="G2326" s="18"/>
      <c r="H2326" s="18"/>
      <c r="I2326" s="17" t="e">
        <f>#REF!-#REF!</f>
        <v>#REF!</v>
      </c>
      <c r="J2326" s="17" t="e">
        <f>#REF!-#REF!</f>
        <v>#REF!</v>
      </c>
    </row>
    <row r="2327" spans="1:10" ht="11.25" hidden="1" customHeight="1">
      <c r="A2327" s="2" t="s">
        <v>155</v>
      </c>
      <c r="B2327" s="3" t="s">
        <v>4711</v>
      </c>
      <c r="C2327" s="1" t="s">
        <v>4712</v>
      </c>
      <c r="D2327" s="18" t="e">
        <f>(#REF!+#REF!)-#REF!</f>
        <v>#REF!</v>
      </c>
      <c r="E2327" s="18"/>
      <c r="F2327" s="18"/>
      <c r="G2327" s="18"/>
      <c r="H2327" s="18"/>
      <c r="I2327" s="17" t="e">
        <f>#REF!-#REF!</f>
        <v>#REF!</v>
      </c>
      <c r="J2327" s="17" t="e">
        <f>#REF!-#REF!</f>
        <v>#REF!</v>
      </c>
    </row>
    <row r="2328" spans="1:10" ht="22.5" hidden="1" customHeight="1">
      <c r="A2328" s="2" t="s">
        <v>158</v>
      </c>
      <c r="B2328" s="3" t="s">
        <v>4713</v>
      </c>
      <c r="C2328" s="1" t="s">
        <v>4714</v>
      </c>
      <c r="D2328" s="18" t="e">
        <f>(#REF!+#REF!)-#REF!</f>
        <v>#REF!</v>
      </c>
      <c r="E2328" s="18"/>
      <c r="F2328" s="18"/>
      <c r="G2328" s="18"/>
      <c r="H2328" s="18"/>
      <c r="I2328" s="17" t="e">
        <f>#REF!-#REF!</f>
        <v>#REF!</v>
      </c>
      <c r="J2328" s="17" t="e">
        <f>#REF!-#REF!</f>
        <v>#REF!</v>
      </c>
    </row>
    <row r="2329" spans="1:10" ht="11.25" hidden="1" customHeight="1">
      <c r="A2329" s="23" t="s">
        <v>4715</v>
      </c>
      <c r="B2329" s="3" t="s">
        <v>4716</v>
      </c>
      <c r="C2329" s="24" t="s">
        <v>4717</v>
      </c>
      <c r="D2329" s="16" t="e">
        <f>(#REF!+#REF!)-#REF!</f>
        <v>#REF!</v>
      </c>
      <c r="E2329" s="16">
        <f>E2330+E2357</f>
        <v>0</v>
      </c>
      <c r="F2329" s="16">
        <f>F2330+F2357</f>
        <v>0</v>
      </c>
      <c r="G2329" s="16">
        <f>G2330+G2357</f>
        <v>0</v>
      </c>
      <c r="H2329" s="16">
        <f>H2330+H2357</f>
        <v>0</v>
      </c>
      <c r="I2329" s="17" t="e">
        <f>#REF!-#REF!</f>
        <v>#REF!</v>
      </c>
      <c r="J2329" s="17" t="e">
        <f>#REF!-#REF!</f>
        <v>#REF!</v>
      </c>
    </row>
    <row r="2330" spans="1:10" ht="11.25" hidden="1" customHeight="1">
      <c r="A2330" s="2" t="s">
        <v>18</v>
      </c>
      <c r="B2330" s="3" t="s">
        <v>4718</v>
      </c>
      <c r="C2330" s="1" t="s">
        <v>4719</v>
      </c>
      <c r="D2330" s="18" t="e">
        <f>(#REF!+#REF!)-#REF!</f>
        <v>#REF!</v>
      </c>
      <c r="E2330" s="18">
        <f>E2331+E2335+E2342+E2345+E2348+E2352+E2356</f>
        <v>0</v>
      </c>
      <c r="F2330" s="18">
        <f>F2331+F2335+F2342+F2345+F2348+F2352+F2356</f>
        <v>0</v>
      </c>
      <c r="G2330" s="18">
        <f>G2331+G2335+G2342+G2345+G2348+G2352+G2356</f>
        <v>0</v>
      </c>
      <c r="H2330" s="18">
        <f>H2331+H2335+H2342+H2345+H2348+H2352+H2356</f>
        <v>0</v>
      </c>
      <c r="I2330" s="17" t="e">
        <f>#REF!-#REF!</f>
        <v>#REF!</v>
      </c>
      <c r="J2330" s="17" t="e">
        <f>#REF!-#REF!</f>
        <v>#REF!</v>
      </c>
    </row>
    <row r="2331" spans="1:10" ht="22.5" hidden="1" customHeight="1">
      <c r="A2331" s="2" t="s">
        <v>21</v>
      </c>
      <c r="B2331" s="3" t="s">
        <v>4720</v>
      </c>
      <c r="C2331" s="1" t="s">
        <v>4721</v>
      </c>
      <c r="D2331" s="18" t="e">
        <f>(#REF!+#REF!)-#REF!</f>
        <v>#REF!</v>
      </c>
      <c r="E2331" s="18">
        <f>SUM(E2332:E2334)</f>
        <v>0</v>
      </c>
      <c r="F2331" s="18">
        <f>SUM(F2332:F2334)</f>
        <v>0</v>
      </c>
      <c r="G2331" s="18">
        <f>SUM(G2332:G2334)</f>
        <v>0</v>
      </c>
      <c r="H2331" s="18">
        <f>SUM(H2332:H2334)</f>
        <v>0</v>
      </c>
      <c r="I2331" s="17" t="e">
        <f>#REF!-#REF!</f>
        <v>#REF!</v>
      </c>
      <c r="J2331" s="17" t="e">
        <f>#REF!-#REF!</f>
        <v>#REF!</v>
      </c>
    </row>
    <row r="2332" spans="1:10" ht="11.25" hidden="1" customHeight="1">
      <c r="A2332" s="2" t="s">
        <v>24</v>
      </c>
      <c r="B2332" s="3" t="s">
        <v>4722</v>
      </c>
      <c r="C2332" s="1" t="s">
        <v>4723</v>
      </c>
      <c r="D2332" s="18" t="e">
        <f>(#REF!+#REF!)-#REF!</f>
        <v>#REF!</v>
      </c>
      <c r="E2332" s="18"/>
      <c r="F2332" s="18"/>
      <c r="G2332" s="18"/>
      <c r="H2332" s="18"/>
      <c r="I2332" s="17" t="e">
        <f>#REF!-#REF!</f>
        <v>#REF!</v>
      </c>
      <c r="J2332" s="17" t="e">
        <f>#REF!-#REF!</f>
        <v>#REF!</v>
      </c>
    </row>
    <row r="2333" spans="1:10" ht="11.25" hidden="1" customHeight="1">
      <c r="A2333" s="2" t="s">
        <v>27</v>
      </c>
      <c r="B2333" s="3" t="s">
        <v>4724</v>
      </c>
      <c r="C2333" s="1" t="s">
        <v>4725</v>
      </c>
      <c r="D2333" s="18" t="e">
        <f>(#REF!+#REF!)-#REF!</f>
        <v>#REF!</v>
      </c>
      <c r="E2333" s="18"/>
      <c r="F2333" s="18"/>
      <c r="G2333" s="18"/>
      <c r="H2333" s="18"/>
      <c r="I2333" s="17" t="e">
        <f>#REF!-#REF!</f>
        <v>#REF!</v>
      </c>
      <c r="J2333" s="17" t="e">
        <f>#REF!-#REF!</f>
        <v>#REF!</v>
      </c>
    </row>
    <row r="2334" spans="1:10" ht="11.25" hidden="1" customHeight="1">
      <c r="A2334" s="2" t="s">
        <v>30</v>
      </c>
      <c r="B2334" s="3" t="s">
        <v>4726</v>
      </c>
      <c r="C2334" s="1" t="s">
        <v>4727</v>
      </c>
      <c r="D2334" s="18" t="e">
        <f>(#REF!+#REF!)-#REF!</f>
        <v>#REF!</v>
      </c>
      <c r="E2334" s="18"/>
      <c r="F2334" s="18"/>
      <c r="G2334" s="18"/>
      <c r="H2334" s="18"/>
      <c r="I2334" s="17" t="e">
        <f>#REF!-#REF!</f>
        <v>#REF!</v>
      </c>
      <c r="J2334" s="17" t="e">
        <f>#REF!-#REF!</f>
        <v>#REF!</v>
      </c>
    </row>
    <row r="2335" spans="1:10" ht="11.25" hidden="1" customHeight="1">
      <c r="A2335" s="2" t="s">
        <v>36</v>
      </c>
      <c r="B2335" s="3" t="s">
        <v>4728</v>
      </c>
      <c r="C2335" s="1" t="s">
        <v>4729</v>
      </c>
      <c r="D2335" s="18" t="e">
        <f>(#REF!+#REF!)-#REF!</f>
        <v>#REF!</v>
      </c>
      <c r="E2335" s="18">
        <f>SUM(E2336:E2341)</f>
        <v>0</v>
      </c>
      <c r="F2335" s="18">
        <f>SUM(F2336:F2341)</f>
        <v>0</v>
      </c>
      <c r="G2335" s="18">
        <f>SUM(G2336:G2341)</f>
        <v>0</v>
      </c>
      <c r="H2335" s="18">
        <f>SUM(H2336:H2341)</f>
        <v>0</v>
      </c>
      <c r="I2335" s="17" t="e">
        <f>#REF!-#REF!</f>
        <v>#REF!</v>
      </c>
      <c r="J2335" s="17" t="e">
        <f>#REF!-#REF!</f>
        <v>#REF!</v>
      </c>
    </row>
    <row r="2336" spans="1:10" ht="11.25" hidden="1" customHeight="1">
      <c r="A2336" s="2" t="s">
        <v>39</v>
      </c>
      <c r="B2336" s="3" t="s">
        <v>4730</v>
      </c>
      <c r="C2336" s="1" t="s">
        <v>4731</v>
      </c>
      <c r="D2336" s="18" t="e">
        <f>(#REF!+#REF!)-#REF!</f>
        <v>#REF!</v>
      </c>
      <c r="E2336" s="18"/>
      <c r="F2336" s="18"/>
      <c r="G2336" s="18"/>
      <c r="H2336" s="18"/>
      <c r="I2336" s="17" t="e">
        <f>#REF!-#REF!</f>
        <v>#REF!</v>
      </c>
      <c r="J2336" s="17" t="e">
        <f>#REF!-#REF!</f>
        <v>#REF!</v>
      </c>
    </row>
    <row r="2337" spans="1:10" ht="11.25" hidden="1" customHeight="1">
      <c r="A2337" s="2" t="s">
        <v>42</v>
      </c>
      <c r="B2337" s="3" t="s">
        <v>4732</v>
      </c>
      <c r="C2337" s="1" t="s">
        <v>4733</v>
      </c>
      <c r="D2337" s="18" t="e">
        <f>(#REF!+#REF!)-#REF!</f>
        <v>#REF!</v>
      </c>
      <c r="E2337" s="18"/>
      <c r="F2337" s="18"/>
      <c r="G2337" s="18"/>
      <c r="H2337" s="18"/>
      <c r="I2337" s="17" t="e">
        <f>#REF!-#REF!</f>
        <v>#REF!</v>
      </c>
      <c r="J2337" s="17" t="e">
        <f>#REF!-#REF!</f>
        <v>#REF!</v>
      </c>
    </row>
    <row r="2338" spans="1:10" ht="11.25" hidden="1" customHeight="1">
      <c r="A2338" s="2" t="s">
        <v>45</v>
      </c>
      <c r="B2338" s="3" t="s">
        <v>4734</v>
      </c>
      <c r="C2338" s="1" t="s">
        <v>4735</v>
      </c>
      <c r="D2338" s="18" t="e">
        <f>(#REF!+#REF!)-#REF!</f>
        <v>#REF!</v>
      </c>
      <c r="E2338" s="18"/>
      <c r="F2338" s="18"/>
      <c r="G2338" s="18"/>
      <c r="H2338" s="18"/>
      <c r="I2338" s="17" t="e">
        <f>#REF!-#REF!</f>
        <v>#REF!</v>
      </c>
      <c r="J2338" s="17" t="e">
        <f>#REF!-#REF!</f>
        <v>#REF!</v>
      </c>
    </row>
    <row r="2339" spans="1:10" ht="11.25" hidden="1" customHeight="1">
      <c r="A2339" s="2" t="s">
        <v>182</v>
      </c>
      <c r="B2339" s="3" t="s">
        <v>4736</v>
      </c>
      <c r="C2339" s="1" t="s">
        <v>4737</v>
      </c>
      <c r="D2339" s="18" t="e">
        <f>(#REF!+#REF!)-#REF!</f>
        <v>#REF!</v>
      </c>
      <c r="E2339" s="18"/>
      <c r="F2339" s="18"/>
      <c r="G2339" s="18"/>
      <c r="H2339" s="18"/>
      <c r="I2339" s="17" t="e">
        <f>#REF!-#REF!</f>
        <v>#REF!</v>
      </c>
      <c r="J2339" s="17" t="e">
        <f>#REF!-#REF!</f>
        <v>#REF!</v>
      </c>
    </row>
    <row r="2340" spans="1:10" ht="11.25" hidden="1" customHeight="1">
      <c r="A2340" s="2" t="s">
        <v>51</v>
      </c>
      <c r="B2340" s="3" t="s">
        <v>4738</v>
      </c>
      <c r="C2340" s="1" t="s">
        <v>4739</v>
      </c>
      <c r="D2340" s="18" t="e">
        <f>(#REF!+#REF!)-#REF!</f>
        <v>#REF!</v>
      </c>
      <c r="E2340" s="18"/>
      <c r="F2340" s="18"/>
      <c r="G2340" s="18"/>
      <c r="H2340" s="18"/>
      <c r="I2340" s="17" t="e">
        <f>#REF!-#REF!</f>
        <v>#REF!</v>
      </c>
      <c r="J2340" s="17" t="e">
        <f>#REF!-#REF!</f>
        <v>#REF!</v>
      </c>
    </row>
    <row r="2341" spans="1:10" ht="11.25" hidden="1" customHeight="1">
      <c r="A2341" s="2" t="s">
        <v>54</v>
      </c>
      <c r="B2341" s="3" t="s">
        <v>4740</v>
      </c>
      <c r="C2341" s="1" t="s">
        <v>4741</v>
      </c>
      <c r="D2341" s="18" t="e">
        <f>(#REF!+#REF!)-#REF!</f>
        <v>#REF!</v>
      </c>
      <c r="E2341" s="18"/>
      <c r="F2341" s="18"/>
      <c r="G2341" s="18"/>
      <c r="H2341" s="18"/>
      <c r="I2341" s="17" t="e">
        <f>#REF!-#REF!</f>
        <v>#REF!</v>
      </c>
      <c r="J2341" s="17" t="e">
        <f>#REF!-#REF!</f>
        <v>#REF!</v>
      </c>
    </row>
    <row r="2342" spans="1:10" ht="22.5" hidden="1" customHeight="1">
      <c r="A2342" s="2" t="s">
        <v>63</v>
      </c>
      <c r="B2342" s="3" t="s">
        <v>4742</v>
      </c>
      <c r="C2342" s="1" t="s">
        <v>4743</v>
      </c>
      <c r="D2342" s="18" t="e">
        <f>(#REF!+#REF!)-#REF!</f>
        <v>#REF!</v>
      </c>
      <c r="E2342" s="18"/>
      <c r="F2342" s="18"/>
      <c r="G2342" s="18"/>
      <c r="H2342" s="18"/>
      <c r="I2342" s="17" t="e">
        <f>#REF!-#REF!</f>
        <v>#REF!</v>
      </c>
      <c r="J2342" s="17" t="e">
        <f>#REF!-#REF!</f>
        <v>#REF!</v>
      </c>
    </row>
    <row r="2343" spans="1:10" ht="11.25" hidden="1" customHeight="1">
      <c r="A2343" s="2" t="s">
        <v>66</v>
      </c>
      <c r="B2343" s="3" t="s">
        <v>4744</v>
      </c>
      <c r="C2343" s="1" t="s">
        <v>4745</v>
      </c>
      <c r="D2343" s="18" t="e">
        <f>(#REF!+#REF!)-#REF!</f>
        <v>#REF!</v>
      </c>
      <c r="E2343" s="18"/>
      <c r="F2343" s="18"/>
      <c r="G2343" s="18"/>
      <c r="H2343" s="18"/>
      <c r="I2343" s="17" t="e">
        <f>#REF!-#REF!</f>
        <v>#REF!</v>
      </c>
      <c r="J2343" s="17" t="e">
        <f>#REF!-#REF!</f>
        <v>#REF!</v>
      </c>
    </row>
    <row r="2344" spans="1:10" ht="11.25" hidden="1" customHeight="1">
      <c r="A2344" s="2" t="s">
        <v>69</v>
      </c>
      <c r="B2344" s="3" t="s">
        <v>4746</v>
      </c>
      <c r="C2344" s="1" t="s">
        <v>4747</v>
      </c>
      <c r="D2344" s="18" t="e">
        <f>(#REF!+#REF!)-#REF!</f>
        <v>#REF!</v>
      </c>
      <c r="E2344" s="18"/>
      <c r="F2344" s="18"/>
      <c r="G2344" s="18"/>
      <c r="H2344" s="18"/>
      <c r="I2344" s="17" t="e">
        <f>#REF!-#REF!</f>
        <v>#REF!</v>
      </c>
      <c r="J2344" s="17" t="e">
        <f>#REF!-#REF!</f>
        <v>#REF!</v>
      </c>
    </row>
    <row r="2345" spans="1:10" ht="11.25" hidden="1" customHeight="1">
      <c r="A2345" s="2" t="s">
        <v>72</v>
      </c>
      <c r="B2345" s="3" t="s">
        <v>4748</v>
      </c>
      <c r="C2345" s="1" t="s">
        <v>4749</v>
      </c>
      <c r="D2345" s="18" t="e">
        <f>(#REF!+#REF!)-#REF!</f>
        <v>#REF!</v>
      </c>
      <c r="E2345" s="18"/>
      <c r="F2345" s="18"/>
      <c r="G2345" s="18"/>
      <c r="H2345" s="18"/>
      <c r="I2345" s="17" t="e">
        <f>#REF!-#REF!</f>
        <v>#REF!</v>
      </c>
      <c r="J2345" s="17" t="e">
        <f>#REF!-#REF!</f>
        <v>#REF!</v>
      </c>
    </row>
    <row r="2346" spans="1:10" ht="22.5" hidden="1" customHeight="1">
      <c r="A2346" s="2" t="s">
        <v>75</v>
      </c>
      <c r="B2346" s="3" t="s">
        <v>4750</v>
      </c>
      <c r="C2346" s="1" t="s">
        <v>4751</v>
      </c>
      <c r="D2346" s="18" t="e">
        <f>(#REF!+#REF!)-#REF!</f>
        <v>#REF!</v>
      </c>
      <c r="E2346" s="18"/>
      <c r="F2346" s="18"/>
      <c r="G2346" s="18"/>
      <c r="H2346" s="18"/>
      <c r="I2346" s="17" t="e">
        <f>#REF!-#REF!</f>
        <v>#REF!</v>
      </c>
      <c r="J2346" s="17" t="e">
        <f>#REF!-#REF!</f>
        <v>#REF!</v>
      </c>
    </row>
    <row r="2347" spans="1:10" ht="33.75" hidden="1" customHeight="1">
      <c r="A2347" s="2" t="s">
        <v>78</v>
      </c>
      <c r="B2347" s="3" t="s">
        <v>4752</v>
      </c>
      <c r="C2347" s="1" t="s">
        <v>4753</v>
      </c>
      <c r="D2347" s="18" t="e">
        <f>(#REF!+#REF!)-#REF!</f>
        <v>#REF!</v>
      </c>
      <c r="E2347" s="18"/>
      <c r="F2347" s="18"/>
      <c r="G2347" s="18"/>
      <c r="H2347" s="18"/>
      <c r="I2347" s="17" t="e">
        <f>#REF!-#REF!</f>
        <v>#REF!</v>
      </c>
      <c r="J2347" s="17" t="e">
        <f>#REF!-#REF!</f>
        <v>#REF!</v>
      </c>
    </row>
    <row r="2348" spans="1:10" ht="11.25" hidden="1" customHeight="1">
      <c r="A2348" s="2" t="s">
        <v>81</v>
      </c>
      <c r="B2348" s="3" t="s">
        <v>4754</v>
      </c>
      <c r="C2348" s="1" t="s">
        <v>4755</v>
      </c>
      <c r="D2348" s="18" t="e">
        <f>(#REF!+#REF!)-#REF!</f>
        <v>#REF!</v>
      </c>
      <c r="E2348" s="18"/>
      <c r="F2348" s="18"/>
      <c r="G2348" s="18"/>
      <c r="H2348" s="18"/>
      <c r="I2348" s="17" t="e">
        <f>#REF!-#REF!</f>
        <v>#REF!</v>
      </c>
      <c r="J2348" s="17" t="e">
        <f>#REF!-#REF!</f>
        <v>#REF!</v>
      </c>
    </row>
    <row r="2349" spans="1:10" ht="22.5" hidden="1" customHeight="1">
      <c r="A2349" s="2" t="s">
        <v>84</v>
      </c>
      <c r="B2349" s="3" t="s">
        <v>4756</v>
      </c>
      <c r="C2349" s="1" t="s">
        <v>4757</v>
      </c>
      <c r="D2349" s="18" t="e">
        <f>(#REF!+#REF!)-#REF!</f>
        <v>#REF!</v>
      </c>
      <c r="E2349" s="18"/>
      <c r="F2349" s="18"/>
      <c r="G2349" s="18"/>
      <c r="H2349" s="18"/>
      <c r="I2349" s="17" t="e">
        <f>#REF!-#REF!</f>
        <v>#REF!</v>
      </c>
      <c r="J2349" s="17" t="e">
        <f>#REF!-#REF!</f>
        <v>#REF!</v>
      </c>
    </row>
    <row r="2350" spans="1:10" ht="22.5" hidden="1" customHeight="1">
      <c r="A2350" s="2" t="s">
        <v>87</v>
      </c>
      <c r="B2350" s="3" t="s">
        <v>4758</v>
      </c>
      <c r="C2350" s="1" t="s">
        <v>4759</v>
      </c>
      <c r="D2350" s="18" t="e">
        <f>(#REF!+#REF!)-#REF!</f>
        <v>#REF!</v>
      </c>
      <c r="E2350" s="18"/>
      <c r="F2350" s="18"/>
      <c r="G2350" s="18"/>
      <c r="H2350" s="18"/>
      <c r="I2350" s="17" t="e">
        <f>#REF!-#REF!</f>
        <v>#REF!</v>
      </c>
      <c r="J2350" s="17" t="e">
        <f>#REF!-#REF!</f>
        <v>#REF!</v>
      </c>
    </row>
    <row r="2351" spans="1:10" ht="11.25" hidden="1" customHeight="1">
      <c r="A2351" s="2" t="s">
        <v>90</v>
      </c>
      <c r="B2351" s="3" t="s">
        <v>4760</v>
      </c>
      <c r="C2351" s="1" t="s">
        <v>4761</v>
      </c>
      <c r="D2351" s="18" t="e">
        <f>(#REF!+#REF!)-#REF!</f>
        <v>#REF!</v>
      </c>
      <c r="E2351" s="18"/>
      <c r="F2351" s="18"/>
      <c r="G2351" s="18"/>
      <c r="H2351" s="18"/>
      <c r="I2351" s="17" t="e">
        <f>#REF!-#REF!</f>
        <v>#REF!</v>
      </c>
      <c r="J2351" s="17" t="e">
        <f>#REF!-#REF!</f>
        <v>#REF!</v>
      </c>
    </row>
    <row r="2352" spans="1:10" ht="11.25" hidden="1" customHeight="1">
      <c r="A2352" s="2" t="s">
        <v>93</v>
      </c>
      <c r="B2352" s="3" t="s">
        <v>4762</v>
      </c>
      <c r="C2352" s="1" t="s">
        <v>4763</v>
      </c>
      <c r="D2352" s="18" t="e">
        <f>(#REF!+#REF!)-#REF!</f>
        <v>#REF!</v>
      </c>
      <c r="E2352" s="18"/>
      <c r="F2352" s="18"/>
      <c r="G2352" s="18"/>
      <c r="H2352" s="18"/>
      <c r="I2352" s="17" t="e">
        <f>#REF!-#REF!</f>
        <v>#REF!</v>
      </c>
      <c r="J2352" s="17" t="e">
        <f>#REF!-#REF!</f>
        <v>#REF!</v>
      </c>
    </row>
    <row r="2353" spans="1:10" ht="33.75" hidden="1" customHeight="1">
      <c r="A2353" s="2" t="s">
        <v>96</v>
      </c>
      <c r="B2353" s="3" t="s">
        <v>4764</v>
      </c>
      <c r="C2353" s="1" t="s">
        <v>4765</v>
      </c>
      <c r="D2353" s="18" t="e">
        <f>(#REF!+#REF!)-#REF!</f>
        <v>#REF!</v>
      </c>
      <c r="E2353" s="18"/>
      <c r="F2353" s="18"/>
      <c r="G2353" s="18"/>
      <c r="H2353" s="18"/>
      <c r="I2353" s="17" t="e">
        <f>#REF!-#REF!</f>
        <v>#REF!</v>
      </c>
      <c r="J2353" s="17" t="e">
        <f>#REF!-#REF!</f>
        <v>#REF!</v>
      </c>
    </row>
    <row r="2354" spans="1:10" ht="11.25" hidden="1" customHeight="1">
      <c r="A2354" s="2" t="s">
        <v>99</v>
      </c>
      <c r="B2354" s="3" t="s">
        <v>4766</v>
      </c>
      <c r="C2354" s="1" t="s">
        <v>4767</v>
      </c>
      <c r="D2354" s="18" t="e">
        <f>(#REF!+#REF!)-#REF!</f>
        <v>#REF!</v>
      </c>
      <c r="E2354" s="18"/>
      <c r="F2354" s="18"/>
      <c r="G2354" s="18"/>
      <c r="H2354" s="18"/>
      <c r="I2354" s="17" t="e">
        <f>#REF!-#REF!</f>
        <v>#REF!</v>
      </c>
      <c r="J2354" s="17" t="e">
        <f>#REF!-#REF!</f>
        <v>#REF!</v>
      </c>
    </row>
    <row r="2355" spans="1:10" ht="33.75" hidden="1" customHeight="1">
      <c r="A2355" s="2" t="s">
        <v>102</v>
      </c>
      <c r="B2355" s="3" t="s">
        <v>4768</v>
      </c>
      <c r="C2355" s="1" t="s">
        <v>4769</v>
      </c>
      <c r="D2355" s="18" t="e">
        <f>(#REF!+#REF!)-#REF!</f>
        <v>#REF!</v>
      </c>
      <c r="E2355" s="18"/>
      <c r="F2355" s="18"/>
      <c r="G2355" s="18"/>
      <c r="H2355" s="18"/>
      <c r="I2355" s="17" t="e">
        <f>#REF!-#REF!</f>
        <v>#REF!</v>
      </c>
      <c r="J2355" s="17" t="e">
        <f>#REF!-#REF!</f>
        <v>#REF!</v>
      </c>
    </row>
    <row r="2356" spans="1:10" ht="11.25" hidden="1" customHeight="1">
      <c r="A2356" s="2" t="s">
        <v>107</v>
      </c>
      <c r="B2356" s="3" t="s">
        <v>4770</v>
      </c>
      <c r="C2356" s="1" t="s">
        <v>4771</v>
      </c>
      <c r="D2356" s="18" t="e">
        <f>(#REF!+#REF!)-#REF!</f>
        <v>#REF!</v>
      </c>
      <c r="E2356" s="18"/>
      <c r="F2356" s="18"/>
      <c r="G2356" s="18"/>
      <c r="H2356" s="18"/>
      <c r="I2356" s="17" t="e">
        <f>#REF!-#REF!</f>
        <v>#REF!</v>
      </c>
      <c r="J2356" s="17" t="e">
        <f>#REF!-#REF!</f>
        <v>#REF!</v>
      </c>
    </row>
    <row r="2357" spans="1:10" ht="11.25" hidden="1" customHeight="1">
      <c r="A2357" s="2" t="s">
        <v>126</v>
      </c>
      <c r="B2357" s="3" t="s">
        <v>4772</v>
      </c>
      <c r="C2357" s="1" t="s">
        <v>4773</v>
      </c>
      <c r="D2357" s="18" t="e">
        <f>(#REF!+#REF!)-#REF!</f>
        <v>#REF!</v>
      </c>
      <c r="E2357" s="18">
        <f>SUM(E2358:E2361)</f>
        <v>0</v>
      </c>
      <c r="F2357" s="18">
        <f>SUM(F2358:F2361)</f>
        <v>0</v>
      </c>
      <c r="G2357" s="18">
        <f>SUM(G2358:G2361)</f>
        <v>0</v>
      </c>
      <c r="H2357" s="18">
        <f>SUM(H2358:H2361)</f>
        <v>0</v>
      </c>
      <c r="I2357" s="17" t="e">
        <f>#REF!-#REF!</f>
        <v>#REF!</v>
      </c>
      <c r="J2357" s="17" t="e">
        <f>#REF!-#REF!</f>
        <v>#REF!</v>
      </c>
    </row>
    <row r="2358" spans="1:10" ht="11.25" hidden="1" customHeight="1">
      <c r="A2358" s="2" t="s">
        <v>129</v>
      </c>
      <c r="B2358" s="3" t="s">
        <v>4774</v>
      </c>
      <c r="C2358" s="1" t="s">
        <v>4775</v>
      </c>
      <c r="D2358" s="18" t="e">
        <f>(#REF!+#REF!)-#REF!</f>
        <v>#REF!</v>
      </c>
      <c r="E2358" s="18"/>
      <c r="F2358" s="18"/>
      <c r="G2358" s="18"/>
      <c r="H2358" s="18"/>
      <c r="I2358" s="17" t="e">
        <f>#REF!-#REF!</f>
        <v>#REF!</v>
      </c>
      <c r="J2358" s="17" t="e">
        <f>#REF!-#REF!</f>
        <v>#REF!</v>
      </c>
    </row>
    <row r="2359" spans="1:10" ht="22.5" hidden="1" customHeight="1">
      <c r="A2359" s="2" t="s">
        <v>132</v>
      </c>
      <c r="B2359" s="3" t="s">
        <v>4776</v>
      </c>
      <c r="C2359" s="1" t="s">
        <v>4777</v>
      </c>
      <c r="D2359" s="18" t="e">
        <f>(#REF!+#REF!)-#REF!</f>
        <v>#REF!</v>
      </c>
      <c r="E2359" s="18"/>
      <c r="F2359" s="18"/>
      <c r="G2359" s="18"/>
      <c r="H2359" s="18"/>
      <c r="I2359" s="17" t="e">
        <f>#REF!-#REF!</f>
        <v>#REF!</v>
      </c>
      <c r="J2359" s="17" t="e">
        <f>#REF!-#REF!</f>
        <v>#REF!</v>
      </c>
    </row>
    <row r="2360" spans="1:10" ht="22.5" hidden="1" customHeight="1">
      <c r="A2360" s="2" t="s">
        <v>135</v>
      </c>
      <c r="B2360" s="3" t="s">
        <v>4778</v>
      </c>
      <c r="C2360" s="1" t="s">
        <v>4779</v>
      </c>
      <c r="D2360" s="18" t="e">
        <f>(#REF!+#REF!)-#REF!</f>
        <v>#REF!</v>
      </c>
      <c r="E2360" s="18"/>
      <c r="F2360" s="18"/>
      <c r="G2360" s="18"/>
      <c r="H2360" s="18"/>
      <c r="I2360" s="17" t="e">
        <f>#REF!-#REF!</f>
        <v>#REF!</v>
      </c>
      <c r="J2360" s="17" t="e">
        <f>#REF!-#REF!</f>
        <v>#REF!</v>
      </c>
    </row>
    <row r="2361" spans="1:10" ht="11.25" hidden="1" customHeight="1">
      <c r="A2361" s="2" t="s">
        <v>138</v>
      </c>
      <c r="B2361" s="3" t="s">
        <v>4780</v>
      </c>
      <c r="C2361" s="1" t="s">
        <v>4781</v>
      </c>
      <c r="D2361" s="18" t="e">
        <f>(#REF!+#REF!)-#REF!</f>
        <v>#REF!</v>
      </c>
      <c r="E2361" s="18"/>
      <c r="F2361" s="18"/>
      <c r="G2361" s="18"/>
      <c r="H2361" s="18"/>
      <c r="I2361" s="17" t="e">
        <f>#REF!-#REF!</f>
        <v>#REF!</v>
      </c>
      <c r="J2361" s="17" t="e">
        <f>#REF!-#REF!</f>
        <v>#REF!</v>
      </c>
    </row>
    <row r="2362" spans="1:10" ht="11.25" hidden="1" customHeight="1">
      <c r="A2362" s="2" t="s">
        <v>155</v>
      </c>
      <c r="B2362" s="3" t="s">
        <v>4782</v>
      </c>
      <c r="C2362" s="1" t="s">
        <v>4783</v>
      </c>
      <c r="D2362" s="18" t="e">
        <f>(#REF!+#REF!)-#REF!</f>
        <v>#REF!</v>
      </c>
      <c r="E2362" s="18"/>
      <c r="F2362" s="18"/>
      <c r="G2362" s="18"/>
      <c r="H2362" s="18"/>
      <c r="I2362" s="17" t="e">
        <f>#REF!-#REF!</f>
        <v>#REF!</v>
      </c>
      <c r="J2362" s="17" t="e">
        <f>#REF!-#REF!</f>
        <v>#REF!</v>
      </c>
    </row>
    <row r="2363" spans="1:10" ht="22.5" hidden="1" customHeight="1">
      <c r="A2363" s="2" t="s">
        <v>158</v>
      </c>
      <c r="B2363" s="3" t="s">
        <v>4784</v>
      </c>
      <c r="C2363" s="1" t="s">
        <v>4785</v>
      </c>
      <c r="D2363" s="18" t="e">
        <f>(#REF!+#REF!)-#REF!</f>
        <v>#REF!</v>
      </c>
      <c r="E2363" s="18"/>
      <c r="F2363" s="18"/>
      <c r="G2363" s="18"/>
      <c r="H2363" s="18"/>
      <c r="I2363" s="17" t="e">
        <f>#REF!-#REF!</f>
        <v>#REF!</v>
      </c>
      <c r="J2363" s="17" t="e">
        <f>#REF!-#REF!</f>
        <v>#REF!</v>
      </c>
    </row>
    <row r="2364" spans="1:10" ht="23.25">
      <c r="A2364" s="23" t="s">
        <v>4786</v>
      </c>
      <c r="B2364" s="3" t="s">
        <v>4787</v>
      </c>
      <c r="C2364" s="24" t="s">
        <v>4788</v>
      </c>
      <c r="D2364" s="16" t="e">
        <f>(#REF!+#REF!)-#REF!</f>
        <v>#REF!</v>
      </c>
      <c r="E2364" s="16">
        <f>E2365+E2400</f>
        <v>0</v>
      </c>
      <c r="F2364" s="16">
        <f>F2365+F2400</f>
        <v>5122142.84</v>
      </c>
      <c r="G2364" s="16">
        <f>G2365+G2400</f>
        <v>0</v>
      </c>
      <c r="H2364" s="16">
        <f>H2365+H2400</f>
        <v>5122142.84</v>
      </c>
      <c r="I2364" s="17" t="e">
        <f>#REF!-#REF!</f>
        <v>#REF!</v>
      </c>
      <c r="J2364" s="17" t="e">
        <f>#REF!-#REF!</f>
        <v>#REF!</v>
      </c>
    </row>
    <row r="2365" spans="1:10" ht="11.25" customHeight="1">
      <c r="A2365" s="2" t="s">
        <v>18</v>
      </c>
      <c r="B2365" s="3" t="s">
        <v>4789</v>
      </c>
      <c r="C2365" s="1" t="s">
        <v>4790</v>
      </c>
      <c r="D2365" s="18" t="e">
        <f>(#REF!+#REF!)-#REF!</f>
        <v>#REF!</v>
      </c>
      <c r="E2365" s="18">
        <f>E2366+E2372+E2380+E2383+E2386+E2390+E2395</f>
        <v>0</v>
      </c>
      <c r="F2365" s="18">
        <f>F2366+F2372+F2380+F2383+F2386+F2390+F2395</f>
        <v>4000442.84</v>
      </c>
      <c r="G2365" s="18">
        <f>G2366+G2372+G2380+G2383+G2386+G2390+G2395</f>
        <v>0</v>
      </c>
      <c r="H2365" s="18">
        <f>H2366+H2372+H2380+H2383+H2386+H2390+H2395</f>
        <v>4000442.84</v>
      </c>
      <c r="I2365" s="17" t="e">
        <f>#REF!-#REF!</f>
        <v>#REF!</v>
      </c>
      <c r="J2365" s="17" t="e">
        <f>#REF!-#REF!</f>
        <v>#REF!</v>
      </c>
    </row>
    <row r="2366" spans="1:10" ht="23.25">
      <c r="A2366" s="2" t="s">
        <v>21</v>
      </c>
      <c r="B2366" s="3" t="s">
        <v>4791</v>
      </c>
      <c r="C2366" s="1" t="s">
        <v>4792</v>
      </c>
      <c r="D2366" s="18" t="e">
        <f>(#REF!+#REF!)-#REF!</f>
        <v>#REF!</v>
      </c>
      <c r="E2366" s="18">
        <f>SUM(E2367:E2369)</f>
        <v>0</v>
      </c>
      <c r="F2366" s="18">
        <f>SUM(F2367:F2369)</f>
        <v>2756345.38</v>
      </c>
      <c r="G2366" s="18">
        <f>SUM(G2367:G2369)</f>
        <v>0</v>
      </c>
      <c r="H2366" s="18">
        <f>SUM(H2367:H2369)</f>
        <v>2756345.38</v>
      </c>
      <c r="I2366" s="17" t="e">
        <f>#REF!-#REF!</f>
        <v>#REF!</v>
      </c>
      <c r="J2366" s="17" t="e">
        <f>#REF!-#REF!</f>
        <v>#REF!</v>
      </c>
    </row>
    <row r="2367" spans="1:10">
      <c r="A2367" s="2" t="s">
        <v>24</v>
      </c>
      <c r="B2367" s="3" t="s">
        <v>4793</v>
      </c>
      <c r="C2367" s="1" t="s">
        <v>4794</v>
      </c>
      <c r="D2367" s="18" t="e">
        <f>(#REF!+#REF!)-#REF!</f>
        <v>#REF!</v>
      </c>
      <c r="E2367" s="18">
        <f t="shared" ref="E2367:H2368" si="57">E2416</f>
        <v>0</v>
      </c>
      <c r="F2367" s="18">
        <f t="shared" si="57"/>
        <v>2117013.6800000002</v>
      </c>
      <c r="G2367" s="18">
        <f t="shared" si="57"/>
        <v>0</v>
      </c>
      <c r="H2367" s="18">
        <f t="shared" si="57"/>
        <v>2117013.6800000002</v>
      </c>
      <c r="I2367" s="17" t="e">
        <f>#REF!-#REF!</f>
        <v>#REF!</v>
      </c>
      <c r="J2367" s="17" t="e">
        <f>#REF!-#REF!</f>
        <v>#REF!</v>
      </c>
    </row>
    <row r="2368" spans="1:10">
      <c r="A2368" s="2" t="s">
        <v>27</v>
      </c>
      <c r="B2368" s="3" t="s">
        <v>4795</v>
      </c>
      <c r="C2368" s="1" t="s">
        <v>4796</v>
      </c>
      <c r="D2368" s="18" t="e">
        <f>(#REF!+#REF!)-#REF!</f>
        <v>#REF!</v>
      </c>
      <c r="E2368" s="18">
        <f t="shared" si="57"/>
        <v>0</v>
      </c>
      <c r="F2368" s="18">
        <f t="shared" si="57"/>
        <v>0</v>
      </c>
      <c r="G2368" s="18">
        <f t="shared" si="57"/>
        <v>0</v>
      </c>
      <c r="H2368" s="18">
        <f t="shared" si="57"/>
        <v>0</v>
      </c>
      <c r="I2368" s="17" t="e">
        <f>#REF!-#REF!</f>
        <v>#REF!</v>
      </c>
      <c r="J2368" s="17" t="e">
        <f>#REF!-#REF!</f>
        <v>#REF!</v>
      </c>
    </row>
    <row r="2369" spans="1:10" ht="11.25" customHeight="1">
      <c r="A2369" s="2" t="s">
        <v>30</v>
      </c>
      <c r="B2369" s="3" t="s">
        <v>4797</v>
      </c>
      <c r="C2369" s="1" t="s">
        <v>4798</v>
      </c>
      <c r="D2369" s="18" t="e">
        <f>(#REF!+#REF!)-#REF!</f>
        <v>#REF!</v>
      </c>
      <c r="E2369" s="18">
        <f>E2370+E2371</f>
        <v>0</v>
      </c>
      <c r="F2369" s="18">
        <f>F2370+F2371</f>
        <v>639331.69999999995</v>
      </c>
      <c r="G2369" s="18">
        <f>G2370+G2371</f>
        <v>0</v>
      </c>
      <c r="H2369" s="18">
        <f>H2370+H2371</f>
        <v>639331.69999999995</v>
      </c>
      <c r="I2369" s="17" t="e">
        <f>#REF!-#REF!</f>
        <v>#REF!</v>
      </c>
      <c r="J2369" s="17" t="e">
        <f>#REF!-#REF!</f>
        <v>#REF!</v>
      </c>
    </row>
    <row r="2370" spans="1:10" ht="11.25" hidden="1" customHeight="1">
      <c r="A2370" s="2" t="s">
        <v>30</v>
      </c>
      <c r="B2370" s="3" t="s">
        <v>4799</v>
      </c>
      <c r="C2370" s="1" t="s">
        <v>4800</v>
      </c>
      <c r="D2370" s="18"/>
      <c r="E2370" s="18">
        <f t="shared" ref="E2370:H2371" si="58">E2419</f>
        <v>0</v>
      </c>
      <c r="F2370" s="18">
        <f t="shared" si="58"/>
        <v>0</v>
      </c>
      <c r="G2370" s="18">
        <f t="shared" si="58"/>
        <v>0</v>
      </c>
      <c r="H2370" s="18">
        <f t="shared" si="58"/>
        <v>0</v>
      </c>
      <c r="I2370" s="17" t="e">
        <f>#REF!-#REF!</f>
        <v>#REF!</v>
      </c>
      <c r="J2370" s="17" t="e">
        <f>#REF!-#REF!</f>
        <v>#REF!</v>
      </c>
    </row>
    <row r="2371" spans="1:10" ht="22.5" customHeight="1">
      <c r="A2371" s="20" t="s">
        <v>34</v>
      </c>
      <c r="B2371" s="3" t="s">
        <v>4801</v>
      </c>
      <c r="C2371" s="1" t="s">
        <v>4802</v>
      </c>
      <c r="D2371" s="18"/>
      <c r="E2371" s="18">
        <f t="shared" si="58"/>
        <v>0</v>
      </c>
      <c r="F2371" s="18">
        <f t="shared" si="58"/>
        <v>639331.69999999995</v>
      </c>
      <c r="G2371" s="18">
        <f t="shared" si="58"/>
        <v>0</v>
      </c>
      <c r="H2371" s="18">
        <f t="shared" si="58"/>
        <v>639331.69999999995</v>
      </c>
      <c r="I2371" s="17" t="e">
        <f>#REF!-#REF!</f>
        <v>#REF!</v>
      </c>
      <c r="J2371" s="17" t="e">
        <f>#REF!-#REF!</f>
        <v>#REF!</v>
      </c>
    </row>
    <row r="2372" spans="1:10">
      <c r="A2372" s="2" t="s">
        <v>36</v>
      </c>
      <c r="B2372" s="3" t="s">
        <v>4803</v>
      </c>
      <c r="C2372" s="1" t="s">
        <v>4804</v>
      </c>
      <c r="D2372" s="18" t="e">
        <f>(#REF!+#REF!)-#REF!</f>
        <v>#REF!</v>
      </c>
      <c r="E2372" s="18">
        <f>SUM(E2373:E2379)</f>
        <v>0</v>
      </c>
      <c r="F2372" s="18">
        <f>SUM(F2373:F2379)</f>
        <v>1164097.4600000002</v>
      </c>
      <c r="G2372" s="18">
        <f>SUM(G2373:G2379)</f>
        <v>0</v>
      </c>
      <c r="H2372" s="18">
        <f>SUM(H2373:H2379)</f>
        <v>1164097.4600000002</v>
      </c>
      <c r="I2372" s="17" t="e">
        <f>#REF!-#REF!</f>
        <v>#REF!</v>
      </c>
      <c r="J2372" s="17" t="e">
        <f>#REF!-#REF!</f>
        <v>#REF!</v>
      </c>
    </row>
    <row r="2373" spans="1:10">
      <c r="A2373" s="2" t="s">
        <v>39</v>
      </c>
      <c r="B2373" s="3" t="s">
        <v>4805</v>
      </c>
      <c r="C2373" s="1" t="s">
        <v>4806</v>
      </c>
      <c r="D2373" s="18" t="e">
        <f>(#REF!+#REF!)-#REF!</f>
        <v>#REF!</v>
      </c>
      <c r="E2373" s="18">
        <f>E2422</f>
        <v>0</v>
      </c>
      <c r="F2373" s="18">
        <f>F2422</f>
        <v>31460</v>
      </c>
      <c r="G2373" s="18">
        <f>G2422</f>
        <v>0</v>
      </c>
      <c r="H2373" s="18">
        <f>H2422</f>
        <v>31460</v>
      </c>
      <c r="I2373" s="17" t="e">
        <f>#REF!-#REF!</f>
        <v>#REF!</v>
      </c>
      <c r="J2373" s="17" t="e">
        <f>#REF!-#REF!</f>
        <v>#REF!</v>
      </c>
    </row>
    <row r="2374" spans="1:10">
      <c r="A2374" s="2" t="s">
        <v>42</v>
      </c>
      <c r="B2374" s="3" t="s">
        <v>4807</v>
      </c>
      <c r="C2374" s="1" t="s">
        <v>4808</v>
      </c>
      <c r="D2374" s="18" t="e">
        <f>(#REF!+#REF!)-#REF!</f>
        <v>#REF!</v>
      </c>
      <c r="E2374" s="18">
        <f t="shared" ref="E2374:H2375" si="59">E2425</f>
        <v>0</v>
      </c>
      <c r="F2374" s="18">
        <f t="shared" si="59"/>
        <v>0</v>
      </c>
      <c r="G2374" s="18">
        <f t="shared" si="59"/>
        <v>0</v>
      </c>
      <c r="H2374" s="18">
        <f t="shared" si="59"/>
        <v>0</v>
      </c>
      <c r="I2374" s="17" t="e">
        <f>#REF!-#REF!</f>
        <v>#REF!</v>
      </c>
      <c r="J2374" s="17" t="e">
        <f>#REF!-#REF!</f>
        <v>#REF!</v>
      </c>
    </row>
    <row r="2375" spans="1:10">
      <c r="A2375" s="2" t="s">
        <v>45</v>
      </c>
      <c r="B2375" s="3" t="s">
        <v>4809</v>
      </c>
      <c r="C2375" s="1" t="s">
        <v>4810</v>
      </c>
      <c r="D2375" s="18" t="e">
        <f>(#REF!+#REF!)-#REF!</f>
        <v>#REF!</v>
      </c>
      <c r="E2375" s="18">
        <f t="shared" si="59"/>
        <v>0</v>
      </c>
      <c r="F2375" s="18">
        <f t="shared" si="59"/>
        <v>634846.59000000008</v>
      </c>
      <c r="G2375" s="18">
        <f t="shared" si="59"/>
        <v>0</v>
      </c>
      <c r="H2375" s="18">
        <f t="shared" si="59"/>
        <v>634846.59000000008</v>
      </c>
      <c r="I2375" s="17" t="e">
        <f>#REF!-#REF!</f>
        <v>#REF!</v>
      </c>
      <c r="J2375" s="17" t="e">
        <f>#REF!-#REF!</f>
        <v>#REF!</v>
      </c>
    </row>
    <row r="2376" spans="1:10" ht="31.5" hidden="1" customHeight="1">
      <c r="A2376" s="20" t="s">
        <v>48</v>
      </c>
      <c r="B2376" s="3" t="s">
        <v>4811</v>
      </c>
      <c r="C2376" s="1" t="s">
        <v>4812</v>
      </c>
      <c r="D2376" s="18" t="e">
        <f>(#REF!+#REF!)-#REF!</f>
        <v>#REF!</v>
      </c>
      <c r="E2376" s="18">
        <f>E2429</f>
        <v>0</v>
      </c>
      <c r="F2376" s="18">
        <f>F2429</f>
        <v>0</v>
      </c>
      <c r="G2376" s="18">
        <f>G2429</f>
        <v>0</v>
      </c>
      <c r="H2376" s="18">
        <f>H2429</f>
        <v>0</v>
      </c>
      <c r="I2376" s="17" t="e">
        <f>#REF!-#REF!</f>
        <v>#REF!</v>
      </c>
      <c r="J2376" s="17" t="e">
        <f>#REF!-#REF!</f>
        <v>#REF!</v>
      </c>
    </row>
    <row r="2377" spans="1:10">
      <c r="A2377" s="2" t="s">
        <v>51</v>
      </c>
      <c r="B2377" s="3" t="s">
        <v>4813</v>
      </c>
      <c r="C2377" s="1" t="s">
        <v>4814</v>
      </c>
      <c r="D2377" s="18" t="e">
        <f>(#REF!+#REF!)-#REF!</f>
        <v>#REF!</v>
      </c>
      <c r="E2377" s="18">
        <f t="shared" ref="E2377:H2378" si="60">E2431</f>
        <v>0</v>
      </c>
      <c r="F2377" s="18">
        <f t="shared" si="60"/>
        <v>346051.07</v>
      </c>
      <c r="G2377" s="18">
        <f t="shared" si="60"/>
        <v>0</v>
      </c>
      <c r="H2377" s="18">
        <f t="shared" si="60"/>
        <v>346051.07</v>
      </c>
      <c r="I2377" s="17" t="e">
        <f>#REF!-#REF!</f>
        <v>#REF!</v>
      </c>
      <c r="J2377" s="17" t="e">
        <f>#REF!-#REF!</f>
        <v>#REF!</v>
      </c>
    </row>
    <row r="2378" spans="1:10">
      <c r="A2378" s="2" t="s">
        <v>54</v>
      </c>
      <c r="B2378" s="3" t="s">
        <v>4815</v>
      </c>
      <c r="C2378" s="1" t="s">
        <v>4816</v>
      </c>
      <c r="D2378" s="18" t="e">
        <f>(#REF!+#REF!)-#REF!</f>
        <v>#REF!</v>
      </c>
      <c r="E2378" s="18">
        <f t="shared" si="60"/>
        <v>0</v>
      </c>
      <c r="F2378" s="18">
        <f t="shared" si="60"/>
        <v>151739.79999999999</v>
      </c>
      <c r="G2378" s="18">
        <f t="shared" si="60"/>
        <v>0</v>
      </c>
      <c r="H2378" s="18">
        <f t="shared" si="60"/>
        <v>151739.79999999999</v>
      </c>
      <c r="I2378" s="17" t="e">
        <f>#REF!-#REF!</f>
        <v>#REF!</v>
      </c>
      <c r="J2378" s="17" t="e">
        <f>#REF!-#REF!</f>
        <v>#REF!</v>
      </c>
    </row>
    <row r="2379" spans="1:10" ht="22.5" hidden="1" customHeight="1">
      <c r="A2379" s="21" t="s">
        <v>60</v>
      </c>
      <c r="B2379" s="3" t="s">
        <v>4817</v>
      </c>
      <c r="C2379" s="1" t="s">
        <v>4818</v>
      </c>
      <c r="D2379" s="18"/>
      <c r="E2379" s="18">
        <f>E2436+E2562</f>
        <v>0</v>
      </c>
      <c r="F2379" s="18">
        <f>F2436+F2562</f>
        <v>0</v>
      </c>
      <c r="G2379" s="18">
        <f>G2436+G2562</f>
        <v>0</v>
      </c>
      <c r="H2379" s="18">
        <f>H2436+H2562</f>
        <v>0</v>
      </c>
      <c r="I2379" s="17"/>
      <c r="J2379" s="17" t="e">
        <f>#REF!-#REF!</f>
        <v>#REF!</v>
      </c>
    </row>
    <row r="2380" spans="1:10" ht="22.5" hidden="1" customHeight="1">
      <c r="A2380" s="2" t="s">
        <v>63</v>
      </c>
      <c r="B2380" s="3" t="s">
        <v>4819</v>
      </c>
      <c r="C2380" s="1" t="s">
        <v>4820</v>
      </c>
      <c r="D2380" s="18" t="e">
        <f>(#REF!+#REF!)-#REF!</f>
        <v>#REF!</v>
      </c>
      <c r="E2380" s="18">
        <f>SUM(E2381:E2382)</f>
        <v>0</v>
      </c>
      <c r="F2380" s="18">
        <f>SUM(F2381:F2382)</f>
        <v>0</v>
      </c>
      <c r="G2380" s="18">
        <f>SUM(G2381:G2382)</f>
        <v>0</v>
      </c>
      <c r="H2380" s="18">
        <f>SUM(H2381:H2382)</f>
        <v>0</v>
      </c>
      <c r="I2380" s="17" t="e">
        <f>#REF!-#REF!</f>
        <v>#REF!</v>
      </c>
      <c r="J2380" s="17" t="e">
        <f>#REF!-#REF!</f>
        <v>#REF!</v>
      </c>
    </row>
    <row r="2381" spans="1:10" ht="11.25" hidden="1" customHeight="1">
      <c r="A2381" s="2" t="s">
        <v>66</v>
      </c>
      <c r="B2381" s="3" t="s">
        <v>4821</v>
      </c>
      <c r="C2381" s="1" t="s">
        <v>4822</v>
      </c>
      <c r="D2381" s="18" t="e">
        <f>(#REF!+#REF!)-#REF!</f>
        <v>#REF!</v>
      </c>
      <c r="E2381" s="18">
        <f t="shared" ref="E2381:H2382" si="61">E2437</f>
        <v>0</v>
      </c>
      <c r="F2381" s="18">
        <f t="shared" si="61"/>
        <v>0</v>
      </c>
      <c r="G2381" s="18">
        <f t="shared" si="61"/>
        <v>0</v>
      </c>
      <c r="H2381" s="18">
        <f t="shared" si="61"/>
        <v>0</v>
      </c>
      <c r="I2381" s="17" t="e">
        <f>#REF!-#REF!</f>
        <v>#REF!</v>
      </c>
      <c r="J2381" s="17" t="e">
        <f>#REF!-#REF!</f>
        <v>#REF!</v>
      </c>
    </row>
    <row r="2382" spans="1:10" ht="11.25" hidden="1" customHeight="1">
      <c r="A2382" s="2" t="s">
        <v>69</v>
      </c>
      <c r="B2382" s="3" t="s">
        <v>4823</v>
      </c>
      <c r="C2382" s="1" t="s">
        <v>4824</v>
      </c>
      <c r="D2382" s="18" t="e">
        <f>(#REF!+#REF!)-#REF!</f>
        <v>#REF!</v>
      </c>
      <c r="E2382" s="18">
        <f t="shared" si="61"/>
        <v>0</v>
      </c>
      <c r="F2382" s="18">
        <f t="shared" si="61"/>
        <v>0</v>
      </c>
      <c r="G2382" s="18">
        <f t="shared" si="61"/>
        <v>0</v>
      </c>
      <c r="H2382" s="18">
        <f t="shared" si="61"/>
        <v>0</v>
      </c>
      <c r="I2382" s="17" t="e">
        <f>#REF!-#REF!</f>
        <v>#REF!</v>
      </c>
      <c r="J2382" s="17" t="e">
        <f>#REF!-#REF!</f>
        <v>#REF!</v>
      </c>
    </row>
    <row r="2383" spans="1:10" ht="11.25" hidden="1" customHeight="1">
      <c r="A2383" s="2" t="s">
        <v>72</v>
      </c>
      <c r="B2383" s="3" t="s">
        <v>4825</v>
      </c>
      <c r="C2383" s="1" t="s">
        <v>4826</v>
      </c>
      <c r="D2383" s="18" t="e">
        <f>(#REF!+#REF!)-#REF!</f>
        <v>#REF!</v>
      </c>
      <c r="E2383" s="18">
        <f>SUM(E2384:E2385)</f>
        <v>0</v>
      </c>
      <c r="F2383" s="18">
        <f>SUM(F2384:F2385)</f>
        <v>0</v>
      </c>
      <c r="G2383" s="18">
        <f>SUM(G2384:G2385)</f>
        <v>0</v>
      </c>
      <c r="H2383" s="18">
        <f>SUM(H2384:H2385)</f>
        <v>0</v>
      </c>
      <c r="I2383" s="17" t="e">
        <f>#REF!-#REF!</f>
        <v>#REF!</v>
      </c>
      <c r="J2383" s="17" t="e">
        <f>#REF!-#REF!</f>
        <v>#REF!</v>
      </c>
    </row>
    <row r="2384" spans="1:10" ht="22.5" hidden="1" customHeight="1">
      <c r="A2384" s="2" t="s">
        <v>75</v>
      </c>
      <c r="B2384" s="3" t="s">
        <v>4827</v>
      </c>
      <c r="C2384" s="1" t="s">
        <v>4828</v>
      </c>
      <c r="D2384" s="18" t="e">
        <f>(#REF!+#REF!)-#REF!</f>
        <v>#REF!</v>
      </c>
      <c r="E2384" s="18">
        <f t="shared" ref="E2384:H2385" si="62">E2440</f>
        <v>0</v>
      </c>
      <c r="F2384" s="18">
        <f t="shared" si="62"/>
        <v>0</v>
      </c>
      <c r="G2384" s="18">
        <f t="shared" si="62"/>
        <v>0</v>
      </c>
      <c r="H2384" s="18">
        <f t="shared" si="62"/>
        <v>0</v>
      </c>
      <c r="I2384" s="17" t="e">
        <f>#REF!-#REF!</f>
        <v>#REF!</v>
      </c>
      <c r="J2384" s="17" t="e">
        <f>#REF!-#REF!</f>
        <v>#REF!</v>
      </c>
    </row>
    <row r="2385" spans="1:10" ht="33.75" hidden="1" customHeight="1">
      <c r="A2385" s="2" t="s">
        <v>78</v>
      </c>
      <c r="B2385" s="3" t="s">
        <v>4829</v>
      </c>
      <c r="C2385" s="1" t="s">
        <v>4830</v>
      </c>
      <c r="D2385" s="18" t="e">
        <f>(#REF!+#REF!)-#REF!</f>
        <v>#REF!</v>
      </c>
      <c r="E2385" s="18">
        <f t="shared" si="62"/>
        <v>0</v>
      </c>
      <c r="F2385" s="18">
        <f t="shared" si="62"/>
        <v>0</v>
      </c>
      <c r="G2385" s="18">
        <f t="shared" si="62"/>
        <v>0</v>
      </c>
      <c r="H2385" s="18">
        <f t="shared" si="62"/>
        <v>0</v>
      </c>
      <c r="I2385" s="17" t="e">
        <f>#REF!-#REF!</f>
        <v>#REF!</v>
      </c>
      <c r="J2385" s="17" t="e">
        <f>#REF!-#REF!</f>
        <v>#REF!</v>
      </c>
    </row>
    <row r="2386" spans="1:10" ht="11.25" hidden="1" customHeight="1">
      <c r="A2386" s="2" t="s">
        <v>81</v>
      </c>
      <c r="B2386" s="3" t="s">
        <v>4831</v>
      </c>
      <c r="C2386" s="1" t="s">
        <v>4832</v>
      </c>
      <c r="D2386" s="18" t="e">
        <f>(#REF!+#REF!)-#REF!</f>
        <v>#REF!</v>
      </c>
      <c r="E2386" s="18">
        <f>SUM(E2387:E2389)</f>
        <v>0</v>
      </c>
      <c r="F2386" s="18">
        <f>SUM(F2387:F2389)</f>
        <v>0</v>
      </c>
      <c r="G2386" s="18">
        <f>SUM(G2387:G2389)</f>
        <v>0</v>
      </c>
      <c r="H2386" s="18">
        <f>SUM(H2387:H2389)</f>
        <v>0</v>
      </c>
      <c r="I2386" s="17" t="e">
        <f>#REF!-#REF!</f>
        <v>#REF!</v>
      </c>
      <c r="J2386" s="17" t="e">
        <f>#REF!-#REF!</f>
        <v>#REF!</v>
      </c>
    </row>
    <row r="2387" spans="1:10" ht="22.5" hidden="1" customHeight="1">
      <c r="A2387" s="2" t="s">
        <v>84</v>
      </c>
      <c r="B2387" s="3" t="s">
        <v>4833</v>
      </c>
      <c r="C2387" s="1" t="s">
        <v>4834</v>
      </c>
      <c r="D2387" s="18" t="e">
        <f>(#REF!+#REF!)-#REF!</f>
        <v>#REF!</v>
      </c>
      <c r="E2387" s="18">
        <f t="shared" ref="E2387:H2389" si="63">E2443</f>
        <v>0</v>
      </c>
      <c r="F2387" s="18">
        <f t="shared" si="63"/>
        <v>0</v>
      </c>
      <c r="G2387" s="18">
        <f t="shared" si="63"/>
        <v>0</v>
      </c>
      <c r="H2387" s="18">
        <f t="shared" si="63"/>
        <v>0</v>
      </c>
      <c r="I2387" s="17" t="e">
        <f>#REF!-#REF!</f>
        <v>#REF!</v>
      </c>
      <c r="J2387" s="17" t="e">
        <f>#REF!-#REF!</f>
        <v>#REF!</v>
      </c>
    </row>
    <row r="2388" spans="1:10" ht="22.5" hidden="1" customHeight="1">
      <c r="A2388" s="2" t="s">
        <v>87</v>
      </c>
      <c r="B2388" s="3" t="s">
        <v>4835</v>
      </c>
      <c r="C2388" s="1" t="s">
        <v>4836</v>
      </c>
      <c r="D2388" s="18" t="e">
        <f>(#REF!+#REF!)-#REF!</f>
        <v>#REF!</v>
      </c>
      <c r="E2388" s="18">
        <f t="shared" si="63"/>
        <v>0</v>
      </c>
      <c r="F2388" s="18">
        <f t="shared" si="63"/>
        <v>0</v>
      </c>
      <c r="G2388" s="18">
        <f t="shared" si="63"/>
        <v>0</v>
      </c>
      <c r="H2388" s="18">
        <f t="shared" si="63"/>
        <v>0</v>
      </c>
      <c r="I2388" s="17" t="e">
        <f>#REF!-#REF!</f>
        <v>#REF!</v>
      </c>
      <c r="J2388" s="17" t="e">
        <f>#REF!-#REF!</f>
        <v>#REF!</v>
      </c>
    </row>
    <row r="2389" spans="1:10" ht="11.25" hidden="1" customHeight="1">
      <c r="A2389" s="2" t="s">
        <v>90</v>
      </c>
      <c r="B2389" s="3" t="s">
        <v>4837</v>
      </c>
      <c r="C2389" s="1" t="s">
        <v>4838</v>
      </c>
      <c r="D2389" s="18" t="e">
        <f>(#REF!+#REF!)-#REF!</f>
        <v>#REF!</v>
      </c>
      <c r="E2389" s="18">
        <f t="shared" si="63"/>
        <v>0</v>
      </c>
      <c r="F2389" s="18">
        <f t="shared" si="63"/>
        <v>0</v>
      </c>
      <c r="G2389" s="18">
        <f t="shared" si="63"/>
        <v>0</v>
      </c>
      <c r="H2389" s="18">
        <f t="shared" si="63"/>
        <v>0</v>
      </c>
      <c r="I2389" s="17" t="e">
        <f>#REF!-#REF!</f>
        <v>#REF!</v>
      </c>
      <c r="J2389" s="17" t="e">
        <f>#REF!-#REF!</f>
        <v>#REF!</v>
      </c>
    </row>
    <row r="2390" spans="1:10" ht="11.25" hidden="1" customHeight="1">
      <c r="A2390" s="2" t="s">
        <v>93</v>
      </c>
      <c r="B2390" s="3" t="s">
        <v>4839</v>
      </c>
      <c r="C2390" s="1" t="s">
        <v>4840</v>
      </c>
      <c r="D2390" s="18" t="e">
        <f>(#REF!+#REF!)-#REF!</f>
        <v>#REF!</v>
      </c>
      <c r="E2390" s="18">
        <f>SUM(E2391:E2394)</f>
        <v>0</v>
      </c>
      <c r="F2390" s="18">
        <f>SUM(F2391:F2394)</f>
        <v>0</v>
      </c>
      <c r="G2390" s="18">
        <f>SUM(G2391:G2394)</f>
        <v>0</v>
      </c>
      <c r="H2390" s="18">
        <f>SUM(H2391:H2394)</f>
        <v>0</v>
      </c>
      <c r="I2390" s="17" t="e">
        <f>#REF!-#REF!</f>
        <v>#REF!</v>
      </c>
      <c r="J2390" s="17" t="e">
        <f>#REF!-#REF!</f>
        <v>#REF!</v>
      </c>
    </row>
    <row r="2391" spans="1:10" ht="33.75" hidden="1" customHeight="1">
      <c r="A2391" s="2" t="s">
        <v>96</v>
      </c>
      <c r="B2391" s="3" t="s">
        <v>4841</v>
      </c>
      <c r="C2391" s="1" t="s">
        <v>4842</v>
      </c>
      <c r="D2391" s="18" t="e">
        <f>(#REF!+#REF!)-#REF!</f>
        <v>#REF!</v>
      </c>
      <c r="E2391" s="18">
        <f t="shared" ref="E2391:H2393" si="64">E2447</f>
        <v>0</v>
      </c>
      <c r="F2391" s="18">
        <f t="shared" si="64"/>
        <v>0</v>
      </c>
      <c r="G2391" s="18">
        <f t="shared" si="64"/>
        <v>0</v>
      </c>
      <c r="H2391" s="18">
        <f t="shared" si="64"/>
        <v>0</v>
      </c>
      <c r="I2391" s="17" t="e">
        <f>#REF!-#REF!</f>
        <v>#REF!</v>
      </c>
      <c r="J2391" s="17" t="e">
        <f>#REF!-#REF!</f>
        <v>#REF!</v>
      </c>
    </row>
    <row r="2392" spans="1:10" ht="11.25" hidden="1" customHeight="1">
      <c r="A2392" s="2" t="s">
        <v>99</v>
      </c>
      <c r="B2392" s="3" t="s">
        <v>4843</v>
      </c>
      <c r="C2392" s="1" t="s">
        <v>4844</v>
      </c>
      <c r="D2392" s="18" t="e">
        <f>(#REF!+#REF!)-#REF!</f>
        <v>#REF!</v>
      </c>
      <c r="E2392" s="18">
        <f t="shared" si="64"/>
        <v>0</v>
      </c>
      <c r="F2392" s="18">
        <f t="shared" si="64"/>
        <v>0</v>
      </c>
      <c r="G2392" s="18">
        <f t="shared" si="64"/>
        <v>0</v>
      </c>
      <c r="H2392" s="18">
        <f t="shared" si="64"/>
        <v>0</v>
      </c>
      <c r="I2392" s="17" t="e">
        <f>#REF!-#REF!</f>
        <v>#REF!</v>
      </c>
      <c r="J2392" s="17" t="e">
        <f>#REF!-#REF!</f>
        <v>#REF!</v>
      </c>
    </row>
    <row r="2393" spans="1:10" ht="33.75" hidden="1" customHeight="1">
      <c r="A2393" s="2" t="s">
        <v>102</v>
      </c>
      <c r="B2393" s="3" t="s">
        <v>4845</v>
      </c>
      <c r="C2393" s="1" t="s">
        <v>4846</v>
      </c>
      <c r="D2393" s="18" t="e">
        <f>(#REF!+#REF!)-#REF!</f>
        <v>#REF!</v>
      </c>
      <c r="E2393" s="18">
        <f t="shared" si="64"/>
        <v>0</v>
      </c>
      <c r="F2393" s="18">
        <f t="shared" si="64"/>
        <v>0</v>
      </c>
      <c r="G2393" s="18">
        <f t="shared" si="64"/>
        <v>0</v>
      </c>
      <c r="H2393" s="18">
        <f t="shared" si="64"/>
        <v>0</v>
      </c>
      <c r="I2393" s="17" t="e">
        <f>#REF!-#REF!</f>
        <v>#REF!</v>
      </c>
      <c r="J2393" s="17" t="e">
        <f>#REF!-#REF!</f>
        <v>#REF!</v>
      </c>
    </row>
    <row r="2394" spans="1:10" ht="33.75" hidden="1" customHeight="1">
      <c r="A2394" s="2" t="s">
        <v>105</v>
      </c>
      <c r="B2394" s="3"/>
      <c r="C2394" s="1" t="s">
        <v>4847</v>
      </c>
      <c r="D2394" s="18"/>
      <c r="E2394" s="18">
        <f>E2450+E2451</f>
        <v>0</v>
      </c>
      <c r="F2394" s="18">
        <f>F2450+F2451</f>
        <v>0</v>
      </c>
      <c r="G2394" s="18">
        <f>G2450+G2451</f>
        <v>0</v>
      </c>
      <c r="H2394" s="18">
        <f>H2450+H2451</f>
        <v>0</v>
      </c>
      <c r="I2394" s="17"/>
      <c r="J2394" s="17" t="e">
        <f>#REF!-#REF!</f>
        <v>#REF!</v>
      </c>
    </row>
    <row r="2395" spans="1:10">
      <c r="A2395" s="2" t="s">
        <v>107</v>
      </c>
      <c r="B2395" s="3" t="s">
        <v>4848</v>
      </c>
      <c r="C2395" s="1" t="s">
        <v>4849</v>
      </c>
      <c r="D2395" s="18" t="e">
        <f>(#REF!+#REF!)-#REF!</f>
        <v>#REF!</v>
      </c>
      <c r="E2395" s="18">
        <f>E2396+E2397+E2398+E2399</f>
        <v>0</v>
      </c>
      <c r="F2395" s="18">
        <f>F2396+F2397+F2398+F2399</f>
        <v>80000</v>
      </c>
      <c r="G2395" s="18">
        <f>G2396+G2397+G2398+G2399</f>
        <v>0</v>
      </c>
      <c r="H2395" s="18">
        <f>H2396+H2397+H2398+H2399</f>
        <v>80000</v>
      </c>
      <c r="I2395" s="17" t="e">
        <f>#REF!-#REF!</f>
        <v>#REF!</v>
      </c>
      <c r="J2395" s="17" t="e">
        <f>#REF!-#REF!</f>
        <v>#REF!</v>
      </c>
    </row>
    <row r="2396" spans="1:10">
      <c r="A2396" s="21" t="s">
        <v>110</v>
      </c>
      <c r="B2396" s="3" t="s">
        <v>4850</v>
      </c>
      <c r="C2396" s="1" t="s">
        <v>4851</v>
      </c>
      <c r="D2396" s="18"/>
      <c r="E2396" s="18">
        <f>E2453</f>
        <v>0</v>
      </c>
      <c r="F2396" s="18">
        <f>F2453</f>
        <v>80000</v>
      </c>
      <c r="G2396" s="18">
        <f>G2453</f>
        <v>0</v>
      </c>
      <c r="H2396" s="18">
        <f>H2453</f>
        <v>80000</v>
      </c>
      <c r="I2396" s="17"/>
      <c r="J2396" s="17" t="e">
        <f>#REF!-#REF!</f>
        <v>#REF!</v>
      </c>
    </row>
    <row r="2397" spans="1:10" ht="22.5">
      <c r="A2397" s="21" t="s">
        <v>113</v>
      </c>
      <c r="B2397" s="3" t="s">
        <v>4852</v>
      </c>
      <c r="C2397" s="1" t="s">
        <v>4853</v>
      </c>
      <c r="D2397" s="18"/>
      <c r="E2397" s="18">
        <f t="shared" ref="E2397:H2398" si="65">E2456</f>
        <v>0</v>
      </c>
      <c r="F2397" s="18">
        <f t="shared" si="65"/>
        <v>0</v>
      </c>
      <c r="G2397" s="18">
        <f t="shared" si="65"/>
        <v>0</v>
      </c>
      <c r="H2397" s="18">
        <f t="shared" si="65"/>
        <v>0</v>
      </c>
      <c r="I2397" s="17"/>
      <c r="J2397" s="17" t="e">
        <f>#REF!-#REF!</f>
        <v>#REF!</v>
      </c>
    </row>
    <row r="2398" spans="1:10" ht="22.5" hidden="1" customHeight="1">
      <c r="A2398" s="22" t="s">
        <v>120</v>
      </c>
      <c r="B2398" s="3" t="s">
        <v>4854</v>
      </c>
      <c r="C2398" s="1" t="s">
        <v>4855</v>
      </c>
      <c r="D2398" s="18"/>
      <c r="E2398" s="18">
        <f t="shared" si="65"/>
        <v>0</v>
      </c>
      <c r="F2398" s="18">
        <f t="shared" si="65"/>
        <v>0</v>
      </c>
      <c r="G2398" s="18">
        <f t="shared" si="65"/>
        <v>0</v>
      </c>
      <c r="H2398" s="18">
        <f t="shared" si="65"/>
        <v>0</v>
      </c>
      <c r="I2398" s="17"/>
      <c r="J2398" s="17" t="e">
        <f>#REF!-#REF!</f>
        <v>#REF!</v>
      </c>
    </row>
    <row r="2399" spans="1:10" ht="22.5" hidden="1" customHeight="1">
      <c r="A2399" s="21" t="s">
        <v>123</v>
      </c>
      <c r="B2399" s="3" t="s">
        <v>4856</v>
      </c>
      <c r="C2399" s="1" t="s">
        <v>4857</v>
      </c>
      <c r="D2399" s="18"/>
      <c r="E2399" s="18">
        <f>E2460</f>
        <v>0</v>
      </c>
      <c r="F2399" s="18">
        <f>F2460</f>
        <v>0</v>
      </c>
      <c r="G2399" s="18">
        <f>G2460</f>
        <v>0</v>
      </c>
      <c r="H2399" s="18">
        <f>H2460</f>
        <v>0</v>
      </c>
      <c r="I2399" s="17"/>
      <c r="J2399" s="17" t="e">
        <f>#REF!-#REF!</f>
        <v>#REF!</v>
      </c>
    </row>
    <row r="2400" spans="1:10" ht="11.25" customHeight="1">
      <c r="A2400" s="2" t="s">
        <v>126</v>
      </c>
      <c r="B2400" s="3" t="s">
        <v>4858</v>
      </c>
      <c r="C2400" s="1" t="s">
        <v>4859</v>
      </c>
      <c r="D2400" s="18" t="e">
        <f>(#REF!+#REF!)-#REF!</f>
        <v>#REF!</v>
      </c>
      <c r="E2400" s="18">
        <f>SUM(E2401:E2404)</f>
        <v>0</v>
      </c>
      <c r="F2400" s="18">
        <f>SUM(F2401:F2404)</f>
        <v>1121700</v>
      </c>
      <c r="G2400" s="18">
        <f>SUM(G2401:G2404)</f>
        <v>0</v>
      </c>
      <c r="H2400" s="18">
        <f>SUM(H2401:H2404)</f>
        <v>1121700</v>
      </c>
      <c r="I2400" s="17" t="e">
        <f>#REF!-#REF!</f>
        <v>#REF!</v>
      </c>
      <c r="J2400" s="17" t="e">
        <f>#REF!-#REF!</f>
        <v>#REF!</v>
      </c>
    </row>
    <row r="2401" spans="1:10">
      <c r="A2401" s="2" t="s">
        <v>129</v>
      </c>
      <c r="B2401" s="3" t="s">
        <v>4860</v>
      </c>
      <c r="C2401" s="1" t="s">
        <v>4861</v>
      </c>
      <c r="D2401" s="18" t="e">
        <f>(#REF!+#REF!)-#REF!</f>
        <v>#REF!</v>
      </c>
      <c r="E2401" s="18">
        <f>E2464+E2579</f>
        <v>0</v>
      </c>
      <c r="F2401" s="18">
        <f>F2464+F2579</f>
        <v>0</v>
      </c>
      <c r="G2401" s="18">
        <f>G2464+G2579</f>
        <v>0</v>
      </c>
      <c r="H2401" s="18">
        <f>H2464+H2579</f>
        <v>0</v>
      </c>
      <c r="I2401" s="17" t="e">
        <f>#REF!-#REF!</f>
        <v>#REF!</v>
      </c>
      <c r="J2401" s="17" t="e">
        <f>#REF!-#REF!</f>
        <v>#REF!</v>
      </c>
    </row>
    <row r="2402" spans="1:10" ht="22.5" hidden="1" customHeight="1">
      <c r="A2402" s="2" t="s">
        <v>132</v>
      </c>
      <c r="B2402" s="3" t="s">
        <v>4862</v>
      </c>
      <c r="C2402" s="1" t="s">
        <v>4863</v>
      </c>
      <c r="D2402" s="18" t="e">
        <f>(#REF!+#REF!)-#REF!</f>
        <v>#REF!</v>
      </c>
      <c r="E2402" s="18">
        <f t="shared" ref="E2402:H2403" si="66">E2467</f>
        <v>0</v>
      </c>
      <c r="F2402" s="18">
        <f t="shared" si="66"/>
        <v>0</v>
      </c>
      <c r="G2402" s="18">
        <f t="shared" si="66"/>
        <v>0</v>
      </c>
      <c r="H2402" s="18">
        <f t="shared" si="66"/>
        <v>0</v>
      </c>
      <c r="I2402" s="17" t="e">
        <f>#REF!-#REF!</f>
        <v>#REF!</v>
      </c>
      <c r="J2402" s="17" t="e">
        <f>#REF!-#REF!</f>
        <v>#REF!</v>
      </c>
    </row>
    <row r="2403" spans="1:10" ht="22.5" hidden="1" customHeight="1">
      <c r="A2403" s="2" t="s">
        <v>135</v>
      </c>
      <c r="B2403" s="3" t="s">
        <v>4864</v>
      </c>
      <c r="C2403" s="1" t="s">
        <v>4865</v>
      </c>
      <c r="D2403" s="18" t="e">
        <f>(#REF!+#REF!)-#REF!</f>
        <v>#REF!</v>
      </c>
      <c r="E2403" s="18">
        <f t="shared" si="66"/>
        <v>0</v>
      </c>
      <c r="F2403" s="18">
        <f t="shared" si="66"/>
        <v>0</v>
      </c>
      <c r="G2403" s="18">
        <f t="shared" si="66"/>
        <v>0</v>
      </c>
      <c r="H2403" s="18">
        <f t="shared" si="66"/>
        <v>0</v>
      </c>
      <c r="I2403" s="17" t="e">
        <f>#REF!-#REF!</f>
        <v>#REF!</v>
      </c>
      <c r="J2403" s="17" t="e">
        <f>#REF!-#REF!</f>
        <v>#REF!</v>
      </c>
    </row>
    <row r="2404" spans="1:10" ht="23.25">
      <c r="A2404" s="2" t="s">
        <v>138</v>
      </c>
      <c r="B2404" s="3" t="s">
        <v>4866</v>
      </c>
      <c r="C2404" s="1" t="s">
        <v>4867</v>
      </c>
      <c r="D2404" s="18" t="e">
        <f>(#REF!+#REF!)-#REF!</f>
        <v>#REF!</v>
      </c>
      <c r="E2404" s="18">
        <f>E2405+E2406+E2408+E2409+E2410+E2407</f>
        <v>0</v>
      </c>
      <c r="F2404" s="18">
        <f>F2405+F2406+F2408+F2409+F2410+F2407</f>
        <v>1121700</v>
      </c>
      <c r="G2404" s="18">
        <f>G2405+G2406+G2408+G2409+G2410+G2407</f>
        <v>0</v>
      </c>
      <c r="H2404" s="18">
        <f>H2405+H2406+H2408+H2409+H2410+H2407</f>
        <v>1121700</v>
      </c>
      <c r="I2404" s="17" t="e">
        <f>#REF!-#REF!</f>
        <v>#REF!</v>
      </c>
      <c r="J2404" s="17" t="e">
        <f>#REF!-#REF!</f>
        <v>#REF!</v>
      </c>
    </row>
    <row r="2405" spans="1:10">
      <c r="A2405" s="20" t="s">
        <v>143</v>
      </c>
      <c r="B2405" s="3" t="s">
        <v>4868</v>
      </c>
      <c r="C2405" s="1" t="s">
        <v>4869</v>
      </c>
      <c r="D2405" s="18"/>
      <c r="E2405" s="18">
        <f t="shared" ref="E2405:H2407" si="67">E2470</f>
        <v>0</v>
      </c>
      <c r="F2405" s="18">
        <f t="shared" si="67"/>
        <v>0</v>
      </c>
      <c r="G2405" s="18">
        <f t="shared" si="67"/>
        <v>0</v>
      </c>
      <c r="H2405" s="18">
        <f t="shared" si="67"/>
        <v>0</v>
      </c>
      <c r="I2405" s="17"/>
      <c r="J2405" s="17" t="e">
        <f>#REF!-#REF!</f>
        <v>#REF!</v>
      </c>
    </row>
    <row r="2406" spans="1:10" ht="22.5" customHeight="1">
      <c r="A2406" s="20" t="s">
        <v>146</v>
      </c>
      <c r="B2406" s="3" t="s">
        <v>4870</v>
      </c>
      <c r="C2406" s="1" t="s">
        <v>4871</v>
      </c>
      <c r="D2406" s="18"/>
      <c r="E2406" s="18">
        <f t="shared" si="67"/>
        <v>0</v>
      </c>
      <c r="F2406" s="18">
        <f t="shared" si="67"/>
        <v>0</v>
      </c>
      <c r="G2406" s="18">
        <f t="shared" si="67"/>
        <v>0</v>
      </c>
      <c r="H2406" s="18">
        <f t="shared" si="67"/>
        <v>0</v>
      </c>
      <c r="I2406" s="17"/>
      <c r="J2406" s="17" t="e">
        <f>#REF!-#REF!</f>
        <v>#REF!</v>
      </c>
    </row>
    <row r="2407" spans="1:10" ht="22.5" hidden="1" customHeight="1">
      <c r="A2407" s="20" t="s">
        <v>4872</v>
      </c>
      <c r="B2407" s="3"/>
      <c r="C2407" s="1" t="s">
        <v>4873</v>
      </c>
      <c r="D2407" s="18"/>
      <c r="E2407" s="18">
        <f t="shared" si="67"/>
        <v>0</v>
      </c>
      <c r="F2407" s="18">
        <f t="shared" si="67"/>
        <v>0</v>
      </c>
      <c r="G2407" s="18">
        <f t="shared" si="67"/>
        <v>0</v>
      </c>
      <c r="H2407" s="18">
        <f t="shared" si="67"/>
        <v>0</v>
      </c>
      <c r="I2407" s="17"/>
      <c r="J2407" s="17" t="e">
        <f>#REF!-#REF!</f>
        <v>#REF!</v>
      </c>
    </row>
    <row r="2408" spans="1:10" ht="22.5">
      <c r="A2408" s="21" t="s">
        <v>149</v>
      </c>
      <c r="B2408" s="3" t="s">
        <v>4874</v>
      </c>
      <c r="C2408" s="1" t="s">
        <v>4875</v>
      </c>
      <c r="D2408" s="18"/>
      <c r="E2408" s="18">
        <f>E2473</f>
        <v>0</v>
      </c>
      <c r="F2408" s="18">
        <f>F2473</f>
        <v>1121700</v>
      </c>
      <c r="G2408" s="18">
        <f>G2473</f>
        <v>0</v>
      </c>
      <c r="H2408" s="18">
        <f>H2473</f>
        <v>1121700</v>
      </c>
      <c r="I2408" s="17"/>
      <c r="J2408" s="17" t="e">
        <f>#REF!-#REF!</f>
        <v>#REF!</v>
      </c>
    </row>
    <row r="2409" spans="1:10" ht="33.75" hidden="1" customHeight="1">
      <c r="A2409" s="30" t="s">
        <v>4876</v>
      </c>
      <c r="B2409" s="3" t="s">
        <v>4877</v>
      </c>
      <c r="C2409" s="1" t="s">
        <v>4878</v>
      </c>
      <c r="D2409" s="18"/>
      <c r="E2409" s="18">
        <f t="shared" ref="E2409:H2410" si="68">E2476</f>
        <v>0</v>
      </c>
      <c r="F2409" s="18">
        <f t="shared" si="68"/>
        <v>0</v>
      </c>
      <c r="G2409" s="18">
        <f t="shared" si="68"/>
        <v>0</v>
      </c>
      <c r="H2409" s="18">
        <f t="shared" si="68"/>
        <v>0</v>
      </c>
      <c r="I2409" s="17"/>
      <c r="J2409" s="17" t="e">
        <f>#REF!-#REF!</f>
        <v>#REF!</v>
      </c>
    </row>
    <row r="2410" spans="1:10" ht="33.75" customHeight="1">
      <c r="A2410" s="21" t="s">
        <v>152</v>
      </c>
      <c r="B2410" s="3" t="s">
        <v>4879</v>
      </c>
      <c r="C2410" s="1" t="s">
        <v>4880</v>
      </c>
      <c r="D2410" s="18"/>
      <c r="E2410" s="18">
        <f t="shared" si="68"/>
        <v>0</v>
      </c>
      <c r="F2410" s="18">
        <f t="shared" si="68"/>
        <v>0</v>
      </c>
      <c r="G2410" s="18">
        <f t="shared" si="68"/>
        <v>0</v>
      </c>
      <c r="H2410" s="18">
        <f t="shared" si="68"/>
        <v>0</v>
      </c>
      <c r="I2410" s="17"/>
      <c r="J2410" s="17" t="e">
        <f>#REF!-#REF!</f>
        <v>#REF!</v>
      </c>
    </row>
    <row r="2411" spans="1:10" ht="11.25" hidden="1" customHeight="1">
      <c r="A2411" s="2" t="s">
        <v>155</v>
      </c>
      <c r="B2411" s="3" t="s">
        <v>4881</v>
      </c>
      <c r="C2411" s="1" t="s">
        <v>4882</v>
      </c>
      <c r="D2411" s="18" t="e">
        <f>(#REF!+#REF!)-#REF!</f>
        <v>#REF!</v>
      </c>
      <c r="E2411" s="18"/>
      <c r="F2411" s="18"/>
      <c r="G2411" s="18"/>
      <c r="H2411" s="18"/>
      <c r="I2411" s="17" t="e">
        <f>#REF!-#REF!</f>
        <v>#REF!</v>
      </c>
      <c r="J2411" s="17" t="e">
        <f>#REF!-#REF!</f>
        <v>#REF!</v>
      </c>
    </row>
    <row r="2412" spans="1:10" ht="22.5" hidden="1" customHeight="1">
      <c r="A2412" s="2" t="s">
        <v>158</v>
      </c>
      <c r="B2412" s="3" t="s">
        <v>4883</v>
      </c>
      <c r="C2412" s="1" t="s">
        <v>4884</v>
      </c>
      <c r="D2412" s="18" t="e">
        <f>(#REF!+#REF!)-#REF!</f>
        <v>#REF!</v>
      </c>
      <c r="E2412" s="18"/>
      <c r="F2412" s="18"/>
      <c r="G2412" s="18"/>
      <c r="H2412" s="18"/>
      <c r="I2412" s="17" t="e">
        <f>#REF!-#REF!</f>
        <v>#REF!</v>
      </c>
      <c r="J2412" s="17" t="e">
        <f>#REF!-#REF!</f>
        <v>#REF!</v>
      </c>
    </row>
    <row r="2413" spans="1:10">
      <c r="A2413" s="23" t="s">
        <v>4885</v>
      </c>
      <c r="B2413" s="3" t="s">
        <v>4886</v>
      </c>
      <c r="C2413" s="24" t="s">
        <v>4887</v>
      </c>
      <c r="D2413" s="16" t="e">
        <f>(#REF!+#REF!)-#REF!</f>
        <v>#REF!</v>
      </c>
      <c r="E2413" s="16">
        <f>E2414+E2463</f>
        <v>0</v>
      </c>
      <c r="F2413" s="16">
        <f>F2414+F2463</f>
        <v>5122142.84</v>
      </c>
      <c r="G2413" s="16">
        <f>G2414+G2463</f>
        <v>0</v>
      </c>
      <c r="H2413" s="16">
        <f>H2414+H2463</f>
        <v>5122142.84</v>
      </c>
      <c r="I2413" s="17" t="e">
        <f>#REF!-#REF!</f>
        <v>#REF!</v>
      </c>
      <c r="J2413" s="17" t="e">
        <f>#REF!-#REF!</f>
        <v>#REF!</v>
      </c>
    </row>
    <row r="2414" spans="1:10">
      <c r="A2414" s="2" t="s">
        <v>18</v>
      </c>
      <c r="B2414" s="3" t="s">
        <v>4888</v>
      </c>
      <c r="C2414" s="1" t="s">
        <v>4889</v>
      </c>
      <c r="D2414" s="18" t="e">
        <f>(#REF!+#REF!)-#REF!</f>
        <v>#REF!</v>
      </c>
      <c r="E2414" s="18">
        <f>E2415+E2421+E2439+E2442+E2446+E2452</f>
        <v>0</v>
      </c>
      <c r="F2414" s="18">
        <f>F2415+F2421+F2439+F2442+F2446+F2452</f>
        <v>4000442.84</v>
      </c>
      <c r="G2414" s="18">
        <f>G2415+G2421+G2439+G2442+G2446+G2452</f>
        <v>0</v>
      </c>
      <c r="H2414" s="18">
        <f>H2415+H2421+H2439+H2442+H2446+H2452</f>
        <v>4000442.84</v>
      </c>
      <c r="I2414" s="17" t="e">
        <f>#REF!-#REF!</f>
        <v>#REF!</v>
      </c>
      <c r="J2414" s="17" t="e">
        <f>#REF!-#REF!</f>
        <v>#REF!</v>
      </c>
    </row>
    <row r="2415" spans="1:10" ht="23.25">
      <c r="A2415" s="2" t="s">
        <v>21</v>
      </c>
      <c r="B2415" s="3" t="s">
        <v>4890</v>
      </c>
      <c r="C2415" s="1" t="s">
        <v>4891</v>
      </c>
      <c r="D2415" s="18" t="e">
        <f>(#REF!+#REF!)-#REF!</f>
        <v>#REF!</v>
      </c>
      <c r="E2415" s="18">
        <f>E2416+E2417+E2420</f>
        <v>0</v>
      </c>
      <c r="F2415" s="18">
        <f>F2416+F2417+F2420</f>
        <v>2756345.38</v>
      </c>
      <c r="G2415" s="18">
        <f>G2416+G2417+G2420</f>
        <v>0</v>
      </c>
      <c r="H2415" s="18">
        <f>H2416+H2417+H2420</f>
        <v>2756345.38</v>
      </c>
      <c r="I2415" s="17" t="e">
        <f>#REF!-#REF!</f>
        <v>#REF!</v>
      </c>
      <c r="J2415" s="17" t="e">
        <f>#REF!-#REF!</f>
        <v>#REF!</v>
      </c>
    </row>
    <row r="2416" spans="1:10">
      <c r="A2416" s="2" t="s">
        <v>24</v>
      </c>
      <c r="B2416" s="3" t="s">
        <v>4892</v>
      </c>
      <c r="C2416" s="1" t="s">
        <v>4893</v>
      </c>
      <c r="D2416" s="18" t="e">
        <f>(#REF!+#REF!)-#REF!</f>
        <v>#REF!</v>
      </c>
      <c r="E2416" s="18"/>
      <c r="F2416" s="18">
        <v>2117013.6800000002</v>
      </c>
      <c r="G2416" s="18"/>
      <c r="H2416" s="18">
        <v>2117013.6800000002</v>
      </c>
      <c r="I2416" s="17" t="e">
        <f>#REF!-#REF!</f>
        <v>#REF!</v>
      </c>
      <c r="J2416" s="17" t="e">
        <f>#REF!-#REF!</f>
        <v>#REF!</v>
      </c>
    </row>
    <row r="2417" spans="1:16">
      <c r="A2417" s="2" t="s">
        <v>27</v>
      </c>
      <c r="B2417" s="3" t="s">
        <v>4894</v>
      </c>
      <c r="C2417" s="1" t="s">
        <v>4895</v>
      </c>
      <c r="D2417" s="18" t="e">
        <f>(#REF!+#REF!)-#REF!</f>
        <v>#REF!</v>
      </c>
      <c r="E2417" s="18"/>
      <c r="F2417" s="18"/>
      <c r="G2417" s="18"/>
      <c r="H2417" s="18"/>
      <c r="I2417" s="17" t="e">
        <f>#REF!-#REF!</f>
        <v>#REF!</v>
      </c>
      <c r="J2417" s="17" t="e">
        <f>#REF!-#REF!</f>
        <v>#REF!</v>
      </c>
    </row>
    <row r="2418" spans="1:16" ht="11.25" hidden="1" customHeight="1">
      <c r="A2418" s="2" t="s">
        <v>30</v>
      </c>
      <c r="B2418" s="3" t="s">
        <v>4896</v>
      </c>
      <c r="C2418" s="1" t="s">
        <v>4897</v>
      </c>
      <c r="D2418" s="18"/>
      <c r="E2418" s="18"/>
      <c r="F2418" s="18"/>
      <c r="G2418" s="18"/>
      <c r="H2418" s="18"/>
      <c r="I2418" s="17" t="e">
        <f>#REF!-#REF!</f>
        <v>#REF!</v>
      </c>
      <c r="J2418" s="17" t="e">
        <f>#REF!-#REF!</f>
        <v>#REF!</v>
      </c>
    </row>
    <row r="2419" spans="1:16" ht="11.25" hidden="1" customHeight="1">
      <c r="A2419" s="2" t="s">
        <v>30</v>
      </c>
      <c r="B2419" s="3" t="s">
        <v>4898</v>
      </c>
      <c r="C2419" s="1" t="s">
        <v>4899</v>
      </c>
      <c r="D2419" s="18"/>
      <c r="E2419" s="18"/>
      <c r="F2419" s="18"/>
      <c r="G2419" s="18"/>
      <c r="H2419" s="18"/>
      <c r="I2419" s="17" t="e">
        <f>#REF!-#REF!</f>
        <v>#REF!</v>
      </c>
      <c r="J2419" s="17" t="e">
        <f>#REF!-#REF!</f>
        <v>#REF!</v>
      </c>
    </row>
    <row r="2420" spans="1:16" ht="21.75" customHeight="1">
      <c r="A2420" s="20" t="s">
        <v>34</v>
      </c>
      <c r="B2420" s="3" t="s">
        <v>4900</v>
      </c>
      <c r="C2420" s="1" t="s">
        <v>4901</v>
      </c>
      <c r="D2420" s="18" t="e">
        <f>(#REF!+#REF!)-#REF!</f>
        <v>#REF!</v>
      </c>
      <c r="E2420" s="18"/>
      <c r="F2420" s="18">
        <v>639331.69999999995</v>
      </c>
      <c r="G2420" s="18"/>
      <c r="H2420" s="18">
        <v>639331.69999999995</v>
      </c>
      <c r="I2420" s="17" t="e">
        <f>#REF!-#REF!</f>
        <v>#REF!</v>
      </c>
      <c r="J2420" s="17" t="e">
        <f>#REF!-#REF!</f>
        <v>#REF!</v>
      </c>
    </row>
    <row r="2421" spans="1:16">
      <c r="A2421" s="2" t="s">
        <v>36</v>
      </c>
      <c r="B2421" s="3" t="s">
        <v>4902</v>
      </c>
      <c r="C2421" s="1" t="s">
        <v>4903</v>
      </c>
      <c r="D2421" s="18" t="e">
        <f>(#REF!+#REF!)-#REF!</f>
        <v>#REF!</v>
      </c>
      <c r="E2421" s="18">
        <f>E2422+E2425+E2426+E2431+E2432</f>
        <v>0</v>
      </c>
      <c r="F2421" s="18">
        <f>F2422+F2425+F2426+F2431+F2432</f>
        <v>1164097.4600000002</v>
      </c>
      <c r="G2421" s="18">
        <f>G2422+G2425+G2426+G2431+G2432</f>
        <v>0</v>
      </c>
      <c r="H2421" s="18">
        <f>H2422+H2425+H2426+H2431+H2432</f>
        <v>1164097.4600000002</v>
      </c>
      <c r="I2421" s="17" t="e">
        <f>#REF!-#REF!</f>
        <v>#REF!</v>
      </c>
      <c r="J2421" s="17" t="e">
        <f>#REF!-#REF!</f>
        <v>#REF!</v>
      </c>
    </row>
    <row r="2422" spans="1:16">
      <c r="A2422" s="2" t="s">
        <v>39</v>
      </c>
      <c r="B2422" s="3" t="s">
        <v>4904</v>
      </c>
      <c r="C2422" s="1" t="s">
        <v>4905</v>
      </c>
      <c r="D2422" s="18"/>
      <c r="E2422" s="18">
        <f>E2423+E2424</f>
        <v>0</v>
      </c>
      <c r="F2422" s="18">
        <f>F2423+F2424</f>
        <v>31460</v>
      </c>
      <c r="G2422" s="18">
        <f>G2423+G2424</f>
        <v>0</v>
      </c>
      <c r="H2422" s="18">
        <f>H2423+H2424</f>
        <v>31460</v>
      </c>
      <c r="I2422" s="17"/>
      <c r="J2422" s="17"/>
    </row>
    <row r="2423" spans="1:16">
      <c r="A2423" s="2" t="s">
        <v>39</v>
      </c>
      <c r="B2423" s="3" t="s">
        <v>4904</v>
      </c>
      <c r="C2423" s="1" t="s">
        <v>4906</v>
      </c>
      <c r="D2423" s="18" t="e">
        <f>(#REF!+#REF!)-#REF!</f>
        <v>#REF!</v>
      </c>
      <c r="E2423" s="18"/>
      <c r="F2423" s="18">
        <v>31460</v>
      </c>
      <c r="G2423" s="18"/>
      <c r="H2423" s="18">
        <v>31460</v>
      </c>
      <c r="I2423" s="17" t="e">
        <f>#REF!-#REF!</f>
        <v>#REF!</v>
      </c>
      <c r="J2423" s="17" t="e">
        <f>#REF!-#REF!</f>
        <v>#REF!</v>
      </c>
    </row>
    <row r="2424" spans="1:16">
      <c r="A2424" s="2" t="s">
        <v>39</v>
      </c>
      <c r="B2424" s="3" t="s">
        <v>4904</v>
      </c>
      <c r="C2424" s="1" t="s">
        <v>4907</v>
      </c>
      <c r="D2424" s="18"/>
      <c r="E2424" s="18"/>
      <c r="F2424" s="18"/>
      <c r="G2424" s="18"/>
      <c r="H2424" s="18"/>
      <c r="I2424" s="17"/>
      <c r="J2424" s="17"/>
    </row>
    <row r="2425" spans="1:16">
      <c r="A2425" s="2" t="s">
        <v>42</v>
      </c>
      <c r="B2425" s="3" t="s">
        <v>4908</v>
      </c>
      <c r="C2425" s="1" t="s">
        <v>4909</v>
      </c>
      <c r="D2425" s="18" t="e">
        <f>(#REF!+#REF!)-#REF!</f>
        <v>#REF!</v>
      </c>
      <c r="E2425" s="18"/>
      <c r="F2425" s="18"/>
      <c r="G2425" s="18"/>
      <c r="H2425" s="18"/>
      <c r="I2425" s="17" t="e">
        <f>#REF!-#REF!</f>
        <v>#REF!</v>
      </c>
      <c r="J2425" s="17" t="e">
        <f>#REF!-#REF!</f>
        <v>#REF!</v>
      </c>
    </row>
    <row r="2426" spans="1:16">
      <c r="A2426" s="2" t="s">
        <v>45</v>
      </c>
      <c r="B2426" s="3" t="s">
        <v>4910</v>
      </c>
      <c r="C2426" s="1" t="s">
        <v>4911</v>
      </c>
      <c r="D2426" s="18" t="e">
        <f>(#REF!+#REF!)-#REF!</f>
        <v>#REF!</v>
      </c>
      <c r="E2426" s="18">
        <f>E2427+E2428</f>
        <v>0</v>
      </c>
      <c r="F2426" s="18">
        <f>F2427+F2428</f>
        <v>634846.59000000008</v>
      </c>
      <c r="G2426" s="18">
        <f>G2427+G2428</f>
        <v>0</v>
      </c>
      <c r="H2426" s="18">
        <f>H2427+H2428</f>
        <v>634846.59000000008</v>
      </c>
      <c r="I2426" s="17" t="e">
        <f>#REF!-#REF!</f>
        <v>#REF!</v>
      </c>
      <c r="J2426" s="17" t="e">
        <f>#REF!-#REF!</f>
        <v>#REF!</v>
      </c>
    </row>
    <row r="2427" spans="1:16">
      <c r="A2427" s="2" t="s">
        <v>45</v>
      </c>
      <c r="B2427" s="3" t="s">
        <v>4910</v>
      </c>
      <c r="C2427" s="1" t="s">
        <v>4912</v>
      </c>
      <c r="D2427" s="18"/>
      <c r="E2427" s="18"/>
      <c r="F2427" s="18">
        <v>601275.92000000004</v>
      </c>
      <c r="G2427" s="18"/>
      <c r="H2427" s="18">
        <v>601275.92000000004</v>
      </c>
      <c r="I2427" s="17"/>
      <c r="J2427" s="17"/>
      <c r="P2427" s="17" t="s">
        <v>3136</v>
      </c>
    </row>
    <row r="2428" spans="1:16">
      <c r="A2428" s="2" t="s">
        <v>45</v>
      </c>
      <c r="B2428" s="3" t="s">
        <v>4910</v>
      </c>
      <c r="C2428" s="1" t="s">
        <v>4913</v>
      </c>
      <c r="D2428" s="18"/>
      <c r="E2428" s="18"/>
      <c r="F2428" s="18">
        <v>33570.67</v>
      </c>
      <c r="G2428" s="18"/>
      <c r="H2428" s="18">
        <v>33570.67</v>
      </c>
      <c r="I2428" s="17"/>
      <c r="J2428" s="17"/>
    </row>
    <row r="2429" spans="1:16" ht="42.75" customHeight="1">
      <c r="A2429" s="20" t="s">
        <v>48</v>
      </c>
      <c r="B2429" s="3" t="s">
        <v>4914</v>
      </c>
      <c r="C2429" s="1" t="s">
        <v>4915</v>
      </c>
      <c r="D2429" s="18" t="e">
        <f>(#REF!+#REF!)-#REF!</f>
        <v>#REF!</v>
      </c>
      <c r="E2429" s="18"/>
      <c r="F2429" s="18"/>
      <c r="G2429" s="18"/>
      <c r="H2429" s="18"/>
      <c r="I2429" s="17" t="e">
        <f>#REF!-#REF!</f>
        <v>#REF!</v>
      </c>
      <c r="J2429" s="17" t="e">
        <f>#REF!-#REF!</f>
        <v>#REF!</v>
      </c>
    </row>
    <row r="2430" spans="1:16" ht="11.25" customHeight="1">
      <c r="A2430" s="2" t="s">
        <v>51</v>
      </c>
      <c r="B2430" s="3" t="s">
        <v>4916</v>
      </c>
      <c r="C2430" s="1" t="s">
        <v>4917</v>
      </c>
      <c r="D2430" s="18"/>
      <c r="E2430" s="18"/>
      <c r="F2430" s="18"/>
      <c r="G2430" s="18"/>
      <c r="H2430" s="18"/>
      <c r="I2430" s="17" t="e">
        <f>#REF!-#REF!</f>
        <v>#REF!</v>
      </c>
      <c r="J2430" s="17" t="e">
        <f>#REF!-#REF!</f>
        <v>#REF!</v>
      </c>
    </row>
    <row r="2431" spans="1:16">
      <c r="A2431" s="2" t="s">
        <v>51</v>
      </c>
      <c r="B2431" s="3" t="s">
        <v>4918</v>
      </c>
      <c r="C2431" s="1" t="s">
        <v>4919</v>
      </c>
      <c r="D2431" s="18" t="e">
        <f>(#REF!+#REF!)-#REF!</f>
        <v>#REF!</v>
      </c>
      <c r="E2431" s="18"/>
      <c r="F2431" s="18">
        <v>346051.07</v>
      </c>
      <c r="G2431" s="18"/>
      <c r="H2431" s="18">
        <v>346051.07</v>
      </c>
      <c r="I2431" s="17" t="e">
        <f>#REF!-#REF!</f>
        <v>#REF!</v>
      </c>
      <c r="J2431" s="17" t="e">
        <f>#REF!-#REF!</f>
        <v>#REF!</v>
      </c>
    </row>
    <row r="2432" spans="1:16">
      <c r="A2432" s="2" t="s">
        <v>54</v>
      </c>
      <c r="B2432" s="3" t="s">
        <v>4920</v>
      </c>
      <c r="C2432" s="31" t="s">
        <v>4921</v>
      </c>
      <c r="D2432" s="18" t="e">
        <f>(#REF!+#REF!)-#REF!</f>
        <v>#REF!</v>
      </c>
      <c r="E2432" s="18">
        <f>E2433+E2435+E2434</f>
        <v>0</v>
      </c>
      <c r="F2432" s="18">
        <f>F2433+F2435+F2434</f>
        <v>151739.79999999999</v>
      </c>
      <c r="G2432" s="18">
        <f>G2433+G2435+G2434</f>
        <v>0</v>
      </c>
      <c r="H2432" s="18">
        <f>H2433+H2435+H2434</f>
        <v>151739.79999999999</v>
      </c>
      <c r="I2432" s="17" t="e">
        <f>#REF!-#REF!</f>
        <v>#REF!</v>
      </c>
      <c r="J2432" s="17" t="e">
        <f>#REF!-#REF!</f>
        <v>#REF!</v>
      </c>
    </row>
    <row r="2433" spans="1:10">
      <c r="A2433" s="2" t="s">
        <v>54</v>
      </c>
      <c r="B2433" s="3"/>
      <c r="C2433" s="31" t="s">
        <v>4922</v>
      </c>
      <c r="D2433" s="18"/>
      <c r="E2433" s="18"/>
      <c r="F2433" s="18"/>
      <c r="G2433" s="18"/>
      <c r="H2433" s="18"/>
      <c r="I2433" s="17"/>
      <c r="J2433" s="17"/>
    </row>
    <row r="2434" spans="1:10">
      <c r="A2434" s="2" t="s">
        <v>54</v>
      </c>
      <c r="B2434" s="3"/>
      <c r="C2434" s="31" t="s">
        <v>4923</v>
      </c>
      <c r="D2434" s="18"/>
      <c r="E2434" s="18"/>
      <c r="F2434" s="18">
        <v>115939.8</v>
      </c>
      <c r="G2434" s="18"/>
      <c r="H2434" s="18">
        <v>115939.8</v>
      </c>
      <c r="I2434" s="17"/>
      <c r="J2434" s="17"/>
    </row>
    <row r="2435" spans="1:10" ht="22.5" customHeight="1">
      <c r="A2435" s="2" t="s">
        <v>54</v>
      </c>
      <c r="B2435" s="3" t="s">
        <v>4924</v>
      </c>
      <c r="C2435" s="31" t="s">
        <v>4925</v>
      </c>
      <c r="D2435" s="18" t="e">
        <f>(#REF!+#REF!)-#REF!</f>
        <v>#REF!</v>
      </c>
      <c r="E2435" s="18"/>
      <c r="F2435" s="18">
        <v>35800</v>
      </c>
      <c r="G2435" s="18"/>
      <c r="H2435" s="18">
        <v>35800</v>
      </c>
      <c r="I2435" s="17" t="e">
        <f>#REF!-#REF!</f>
        <v>#REF!</v>
      </c>
      <c r="J2435" s="17" t="e">
        <f>#REF!-#REF!</f>
        <v>#REF!</v>
      </c>
    </row>
    <row r="2436" spans="1:10" ht="22.5" hidden="1" customHeight="1">
      <c r="A2436" s="21" t="s">
        <v>60</v>
      </c>
      <c r="B2436" s="3" t="s">
        <v>4926</v>
      </c>
      <c r="C2436" s="1" t="s">
        <v>4927</v>
      </c>
      <c r="D2436" s="18"/>
      <c r="E2436" s="18"/>
      <c r="F2436" s="18"/>
      <c r="G2436" s="18"/>
      <c r="H2436" s="18"/>
      <c r="I2436" s="17"/>
      <c r="J2436" s="17" t="e">
        <f>#REF!-#REF!</f>
        <v>#REF!</v>
      </c>
    </row>
    <row r="2437" spans="1:10" ht="11.25" hidden="1" customHeight="1">
      <c r="A2437" s="2" t="s">
        <v>66</v>
      </c>
      <c r="B2437" s="3" t="s">
        <v>4928</v>
      </c>
      <c r="C2437" s="1" t="s">
        <v>4929</v>
      </c>
      <c r="D2437" s="18" t="e">
        <f>(#REF!+#REF!)-#REF!</f>
        <v>#REF!</v>
      </c>
      <c r="E2437" s="18"/>
      <c r="F2437" s="18"/>
      <c r="G2437" s="18"/>
      <c r="H2437" s="18"/>
      <c r="I2437" s="17" t="e">
        <f>#REF!-#REF!</f>
        <v>#REF!</v>
      </c>
      <c r="J2437" s="17" t="e">
        <f>#REF!-#REF!</f>
        <v>#REF!</v>
      </c>
    </row>
    <row r="2438" spans="1:10" ht="11.25" hidden="1" customHeight="1">
      <c r="A2438" s="2" t="s">
        <v>69</v>
      </c>
      <c r="B2438" s="3" t="s">
        <v>4930</v>
      </c>
      <c r="C2438" s="1" t="s">
        <v>4931</v>
      </c>
      <c r="D2438" s="18" t="e">
        <f>(#REF!+#REF!)-#REF!</f>
        <v>#REF!</v>
      </c>
      <c r="E2438" s="18"/>
      <c r="F2438" s="18"/>
      <c r="G2438" s="18"/>
      <c r="H2438" s="18"/>
      <c r="I2438" s="17" t="e">
        <f>#REF!-#REF!</f>
        <v>#REF!</v>
      </c>
      <c r="J2438" s="17" t="e">
        <f>#REF!-#REF!</f>
        <v>#REF!</v>
      </c>
    </row>
    <row r="2439" spans="1:10" ht="11.25" hidden="1" customHeight="1">
      <c r="A2439" s="2" t="s">
        <v>72</v>
      </c>
      <c r="B2439" s="3" t="s">
        <v>4932</v>
      </c>
      <c r="C2439" s="1" t="s">
        <v>4933</v>
      </c>
      <c r="D2439" s="18" t="e">
        <f>(#REF!+#REF!)-#REF!</f>
        <v>#REF!</v>
      </c>
      <c r="E2439" s="18"/>
      <c r="F2439" s="18"/>
      <c r="G2439" s="18"/>
      <c r="H2439" s="18"/>
      <c r="I2439" s="17" t="e">
        <f>#REF!-#REF!</f>
        <v>#REF!</v>
      </c>
      <c r="J2439" s="17" t="e">
        <f>#REF!-#REF!</f>
        <v>#REF!</v>
      </c>
    </row>
    <row r="2440" spans="1:10" ht="22.5" hidden="1" customHeight="1">
      <c r="A2440" s="2" t="s">
        <v>75</v>
      </c>
      <c r="B2440" s="3" t="s">
        <v>4934</v>
      </c>
      <c r="C2440" s="1" t="s">
        <v>4935</v>
      </c>
      <c r="D2440" s="18" t="e">
        <f>(#REF!+#REF!)-#REF!</f>
        <v>#REF!</v>
      </c>
      <c r="E2440" s="18"/>
      <c r="F2440" s="18"/>
      <c r="G2440" s="18"/>
      <c r="H2440" s="18"/>
      <c r="I2440" s="17" t="e">
        <f>#REF!-#REF!</f>
        <v>#REF!</v>
      </c>
      <c r="J2440" s="17" t="e">
        <f>#REF!-#REF!</f>
        <v>#REF!</v>
      </c>
    </row>
    <row r="2441" spans="1:10" ht="33.75" hidden="1" customHeight="1">
      <c r="A2441" s="2" t="s">
        <v>78</v>
      </c>
      <c r="B2441" s="3" t="s">
        <v>4936</v>
      </c>
      <c r="C2441" s="1" t="s">
        <v>4937</v>
      </c>
      <c r="D2441" s="18" t="e">
        <f>(#REF!+#REF!)-#REF!</f>
        <v>#REF!</v>
      </c>
      <c r="E2441" s="18"/>
      <c r="F2441" s="18"/>
      <c r="G2441" s="18"/>
      <c r="H2441" s="18"/>
      <c r="I2441" s="17" t="e">
        <f>#REF!-#REF!</f>
        <v>#REF!</v>
      </c>
      <c r="J2441" s="17" t="e">
        <f>#REF!-#REF!</f>
        <v>#REF!</v>
      </c>
    </row>
    <row r="2442" spans="1:10" ht="11.25" hidden="1" customHeight="1">
      <c r="A2442" s="2" t="s">
        <v>81</v>
      </c>
      <c r="B2442" s="3" t="s">
        <v>4938</v>
      </c>
      <c r="C2442" s="1" t="s">
        <v>4939</v>
      </c>
      <c r="D2442" s="18" t="e">
        <f>(#REF!+#REF!)-#REF!</f>
        <v>#REF!</v>
      </c>
      <c r="E2442" s="18"/>
      <c r="F2442" s="18"/>
      <c r="G2442" s="18"/>
      <c r="H2442" s="18"/>
      <c r="I2442" s="17" t="e">
        <f>#REF!-#REF!</f>
        <v>#REF!</v>
      </c>
      <c r="J2442" s="17" t="e">
        <f>#REF!-#REF!</f>
        <v>#REF!</v>
      </c>
    </row>
    <row r="2443" spans="1:10" ht="22.5" hidden="1" customHeight="1">
      <c r="A2443" s="2" t="s">
        <v>84</v>
      </c>
      <c r="B2443" s="3" t="s">
        <v>4940</v>
      </c>
      <c r="C2443" s="1" t="s">
        <v>4941</v>
      </c>
      <c r="D2443" s="18" t="e">
        <f>(#REF!+#REF!)-#REF!</f>
        <v>#REF!</v>
      </c>
      <c r="E2443" s="18"/>
      <c r="F2443" s="18"/>
      <c r="G2443" s="18"/>
      <c r="H2443" s="18"/>
      <c r="I2443" s="17" t="e">
        <f>#REF!-#REF!</f>
        <v>#REF!</v>
      </c>
      <c r="J2443" s="17" t="e">
        <f>#REF!-#REF!</f>
        <v>#REF!</v>
      </c>
    </row>
    <row r="2444" spans="1:10" ht="22.5" hidden="1" customHeight="1">
      <c r="A2444" s="2" t="s">
        <v>87</v>
      </c>
      <c r="B2444" s="3" t="s">
        <v>4942</v>
      </c>
      <c r="C2444" s="1" t="s">
        <v>4943</v>
      </c>
      <c r="D2444" s="18" t="e">
        <f>(#REF!+#REF!)-#REF!</f>
        <v>#REF!</v>
      </c>
      <c r="E2444" s="18"/>
      <c r="F2444" s="18"/>
      <c r="G2444" s="18"/>
      <c r="H2444" s="18"/>
      <c r="I2444" s="17" t="e">
        <f>#REF!-#REF!</f>
        <v>#REF!</v>
      </c>
      <c r="J2444" s="17" t="e">
        <f>#REF!-#REF!</f>
        <v>#REF!</v>
      </c>
    </row>
    <row r="2445" spans="1:10" ht="11.25" hidden="1" customHeight="1">
      <c r="A2445" s="2" t="s">
        <v>90</v>
      </c>
      <c r="B2445" s="3" t="s">
        <v>4944</v>
      </c>
      <c r="C2445" s="1" t="s">
        <v>4945</v>
      </c>
      <c r="D2445" s="18" t="e">
        <f>(#REF!+#REF!)-#REF!</f>
        <v>#REF!</v>
      </c>
      <c r="E2445" s="18"/>
      <c r="F2445" s="18"/>
      <c r="G2445" s="18"/>
      <c r="H2445" s="18"/>
      <c r="I2445" s="17" t="e">
        <f>#REF!-#REF!</f>
        <v>#REF!</v>
      </c>
      <c r="J2445" s="17" t="e">
        <f>#REF!-#REF!</f>
        <v>#REF!</v>
      </c>
    </row>
    <row r="2446" spans="1:10" ht="11.25" customHeight="1">
      <c r="A2446" s="2" t="s">
        <v>93</v>
      </c>
      <c r="B2446" s="3" t="s">
        <v>4946</v>
      </c>
      <c r="C2446" s="1" t="s">
        <v>4947</v>
      </c>
      <c r="D2446" s="18" t="e">
        <f>(#REF!+#REF!)-#REF!</f>
        <v>#REF!</v>
      </c>
      <c r="E2446" s="18">
        <f>SUM(E2447:E2451)</f>
        <v>0</v>
      </c>
      <c r="F2446" s="18">
        <f>SUM(F2447:F2451)</f>
        <v>0</v>
      </c>
      <c r="G2446" s="18">
        <f>SUM(G2447:G2451)</f>
        <v>0</v>
      </c>
      <c r="H2446" s="18">
        <f>SUM(H2447:H2451)</f>
        <v>0</v>
      </c>
      <c r="I2446" s="17" t="e">
        <f>#REF!-#REF!</f>
        <v>#REF!</v>
      </c>
      <c r="J2446" s="17" t="e">
        <f>#REF!-#REF!</f>
        <v>#REF!</v>
      </c>
    </row>
    <row r="2447" spans="1:10" ht="33.75" hidden="1" customHeight="1">
      <c r="A2447" s="2" t="s">
        <v>96</v>
      </c>
      <c r="B2447" s="3" t="s">
        <v>4948</v>
      </c>
      <c r="C2447" s="1" t="s">
        <v>4949</v>
      </c>
      <c r="D2447" s="18" t="e">
        <f>(#REF!+#REF!)-#REF!</f>
        <v>#REF!</v>
      </c>
      <c r="E2447" s="18"/>
      <c r="F2447" s="18"/>
      <c r="G2447" s="18"/>
      <c r="H2447" s="18"/>
      <c r="I2447" s="17" t="e">
        <f>#REF!-#REF!</f>
        <v>#REF!</v>
      </c>
      <c r="J2447" s="17" t="e">
        <f>#REF!-#REF!</f>
        <v>#REF!</v>
      </c>
    </row>
    <row r="2448" spans="1:10" ht="11.25" hidden="1" customHeight="1">
      <c r="A2448" s="2" t="s">
        <v>99</v>
      </c>
      <c r="B2448" s="3" t="s">
        <v>4950</v>
      </c>
      <c r="C2448" s="1" t="s">
        <v>4951</v>
      </c>
      <c r="D2448" s="18" t="e">
        <f>(#REF!+#REF!)-#REF!</f>
        <v>#REF!</v>
      </c>
      <c r="E2448" s="18"/>
      <c r="F2448" s="18"/>
      <c r="G2448" s="18"/>
      <c r="H2448" s="18"/>
      <c r="I2448" s="17" t="e">
        <f>#REF!-#REF!</f>
        <v>#REF!</v>
      </c>
      <c r="J2448" s="17" t="e">
        <f>#REF!-#REF!</f>
        <v>#REF!</v>
      </c>
    </row>
    <row r="2449" spans="1:10" ht="33.75" hidden="1" customHeight="1">
      <c r="A2449" s="2" t="s">
        <v>102</v>
      </c>
      <c r="B2449" s="3" t="s">
        <v>4952</v>
      </c>
      <c r="C2449" s="1" t="s">
        <v>4953</v>
      </c>
      <c r="D2449" s="18" t="e">
        <f>(#REF!+#REF!)-#REF!</f>
        <v>#REF!</v>
      </c>
      <c r="E2449" s="18"/>
      <c r="F2449" s="18"/>
      <c r="G2449" s="18"/>
      <c r="H2449" s="18"/>
      <c r="I2449" s="17" t="e">
        <f>#REF!-#REF!</f>
        <v>#REF!</v>
      </c>
      <c r="J2449" s="17" t="e">
        <f>#REF!-#REF!</f>
        <v>#REF!</v>
      </c>
    </row>
    <row r="2450" spans="1:10" ht="33.75" customHeight="1">
      <c r="A2450" s="2" t="s">
        <v>105</v>
      </c>
      <c r="B2450" s="3"/>
      <c r="C2450" s="1" t="s">
        <v>4954</v>
      </c>
      <c r="D2450" s="18"/>
      <c r="E2450" s="18"/>
      <c r="F2450" s="18"/>
      <c r="G2450" s="18"/>
      <c r="H2450" s="18"/>
      <c r="I2450" s="17"/>
      <c r="J2450" s="17" t="e">
        <f>#REF!-#REF!</f>
        <v>#REF!</v>
      </c>
    </row>
    <row r="2451" spans="1:10" ht="33.75" hidden="1" customHeight="1">
      <c r="A2451" s="2" t="s">
        <v>105</v>
      </c>
      <c r="B2451" s="3"/>
      <c r="C2451" s="1" t="s">
        <v>4955</v>
      </c>
      <c r="D2451" s="18"/>
      <c r="E2451" s="18"/>
      <c r="F2451" s="18"/>
      <c r="G2451" s="18"/>
      <c r="H2451" s="18"/>
      <c r="I2451" s="17"/>
      <c r="J2451" s="17" t="e">
        <f>#REF!-#REF!</f>
        <v>#REF!</v>
      </c>
    </row>
    <row r="2452" spans="1:10">
      <c r="A2452" s="2" t="s">
        <v>107</v>
      </c>
      <c r="B2452" s="3" t="s">
        <v>4956</v>
      </c>
      <c r="C2452" s="1" t="s">
        <v>4957</v>
      </c>
      <c r="D2452" s="18" t="e">
        <f>(#REF!+#REF!)-#REF!</f>
        <v>#REF!</v>
      </c>
      <c r="E2452" s="18">
        <f>E2453+E2456+E2457+E2460</f>
        <v>0</v>
      </c>
      <c r="F2452" s="18">
        <f>F2453+F2456+F2457+F2460</f>
        <v>80000</v>
      </c>
      <c r="G2452" s="18">
        <f>G2453+G2456+G2457+G2460</f>
        <v>0</v>
      </c>
      <c r="H2452" s="18">
        <f>H2453+H2456+H2457+H2460</f>
        <v>80000</v>
      </c>
      <c r="I2452" s="17" t="e">
        <f>#REF!-#REF!</f>
        <v>#REF!</v>
      </c>
      <c r="J2452" s="17" t="e">
        <f>#REF!-#REF!</f>
        <v>#REF!</v>
      </c>
    </row>
    <row r="2453" spans="1:10">
      <c r="A2453" s="21" t="s">
        <v>110</v>
      </c>
      <c r="B2453" s="3" t="s">
        <v>4958</v>
      </c>
      <c r="C2453" s="1" t="s">
        <v>4959</v>
      </c>
      <c r="D2453" s="18"/>
      <c r="E2453" s="18">
        <f>E2454+E2455</f>
        <v>0</v>
      </c>
      <c r="F2453" s="18">
        <f>F2454+F2455</f>
        <v>80000</v>
      </c>
      <c r="G2453" s="18">
        <f>G2454+G2455</f>
        <v>0</v>
      </c>
      <c r="H2453" s="18">
        <f>H2454+H2455</f>
        <v>80000</v>
      </c>
      <c r="I2453" s="17"/>
      <c r="J2453" s="17" t="e">
        <f>#REF!-#REF!</f>
        <v>#REF!</v>
      </c>
    </row>
    <row r="2454" spans="1:10">
      <c r="A2454" s="22" t="s">
        <v>459</v>
      </c>
      <c r="B2454" s="3" t="s">
        <v>4960</v>
      </c>
      <c r="C2454" s="1" t="s">
        <v>4961</v>
      </c>
      <c r="D2454" s="18"/>
      <c r="E2454" s="18"/>
      <c r="F2454" s="18">
        <v>80000</v>
      </c>
      <c r="G2454" s="18"/>
      <c r="H2454" s="18">
        <v>80000</v>
      </c>
      <c r="I2454" s="17"/>
      <c r="J2454" s="17" t="e">
        <f>#REF!-#REF!</f>
        <v>#REF!</v>
      </c>
    </row>
    <row r="2455" spans="1:10" ht="22.5" customHeight="1">
      <c r="A2455" s="20" t="s">
        <v>462</v>
      </c>
      <c r="B2455" s="3" t="s">
        <v>4962</v>
      </c>
      <c r="C2455" s="1" t="s">
        <v>4963</v>
      </c>
      <c r="D2455" s="18"/>
      <c r="E2455" s="18"/>
      <c r="F2455" s="18"/>
      <c r="G2455" s="18"/>
      <c r="H2455" s="18"/>
      <c r="I2455" s="17"/>
      <c r="J2455" s="17" t="e">
        <f>#REF!-#REF!</f>
        <v>#REF!</v>
      </c>
    </row>
    <row r="2456" spans="1:10" ht="22.5">
      <c r="A2456" s="21" t="s">
        <v>113</v>
      </c>
      <c r="B2456" s="3" t="s">
        <v>4964</v>
      </c>
      <c r="C2456" s="1" t="s">
        <v>4965</v>
      </c>
      <c r="D2456" s="18"/>
      <c r="E2456" s="18"/>
      <c r="F2456" s="18"/>
      <c r="G2456" s="18"/>
      <c r="H2456" s="18"/>
      <c r="I2456" s="17"/>
      <c r="J2456" s="17" t="e">
        <f>#REF!-#REF!</f>
        <v>#REF!</v>
      </c>
    </row>
    <row r="2457" spans="1:10" ht="22.5" customHeight="1">
      <c r="A2457" s="22" t="s">
        <v>120</v>
      </c>
      <c r="B2457" s="3" t="s">
        <v>4966</v>
      </c>
      <c r="C2457" s="1" t="s">
        <v>4967</v>
      </c>
      <c r="D2457" s="18"/>
      <c r="E2457" s="18">
        <f>E2458+E2459</f>
        <v>0</v>
      </c>
      <c r="F2457" s="18">
        <f>F2458+F2459</f>
        <v>0</v>
      </c>
      <c r="G2457" s="18">
        <f>G2458+G2459</f>
        <v>0</v>
      </c>
      <c r="H2457" s="18">
        <f>H2458+H2459</f>
        <v>0</v>
      </c>
      <c r="I2457" s="17"/>
      <c r="J2457" s="17" t="e">
        <f>#REF!-#REF!</f>
        <v>#REF!</v>
      </c>
    </row>
    <row r="2458" spans="1:10" ht="22.5" customHeight="1">
      <c r="A2458" s="22" t="s">
        <v>120</v>
      </c>
      <c r="B2458" s="3" t="s">
        <v>4968</v>
      </c>
      <c r="C2458" s="1" t="s">
        <v>4969</v>
      </c>
      <c r="D2458" s="18"/>
      <c r="E2458" s="18"/>
      <c r="F2458" s="18"/>
      <c r="G2458" s="18"/>
      <c r="H2458" s="18"/>
      <c r="I2458" s="17"/>
      <c r="J2458" s="17" t="e">
        <f>#REF!-#REF!</f>
        <v>#REF!</v>
      </c>
    </row>
    <row r="2459" spans="1:10" ht="22.5" customHeight="1">
      <c r="A2459" s="22" t="s">
        <v>120</v>
      </c>
      <c r="B2459" s="3" t="s">
        <v>4970</v>
      </c>
      <c r="C2459" s="1" t="s">
        <v>4971</v>
      </c>
      <c r="D2459" s="18"/>
      <c r="E2459" s="18"/>
      <c r="F2459" s="18"/>
      <c r="G2459" s="18"/>
      <c r="H2459" s="18"/>
      <c r="I2459" s="17"/>
      <c r="J2459" s="17" t="e">
        <f>#REF!-#REF!</f>
        <v>#REF!</v>
      </c>
    </row>
    <row r="2460" spans="1:10" ht="22.5" customHeight="1">
      <c r="A2460" s="21" t="s">
        <v>123</v>
      </c>
      <c r="B2460" s="3" t="s">
        <v>4972</v>
      </c>
      <c r="C2460" s="1" t="s">
        <v>4973</v>
      </c>
      <c r="D2460" s="18"/>
      <c r="E2460" s="18">
        <f>E2461+E2462</f>
        <v>0</v>
      </c>
      <c r="F2460" s="18">
        <f>F2461+F2462</f>
        <v>0</v>
      </c>
      <c r="G2460" s="18">
        <f>G2461+G2462</f>
        <v>0</v>
      </c>
      <c r="H2460" s="18">
        <f>H2461+H2462</f>
        <v>0</v>
      </c>
      <c r="I2460" s="17"/>
      <c r="J2460" s="17" t="e">
        <f>#REF!-#REF!</f>
        <v>#REF!</v>
      </c>
    </row>
    <row r="2461" spans="1:10" ht="22.5" customHeight="1">
      <c r="A2461" s="21" t="s">
        <v>123</v>
      </c>
      <c r="B2461" s="3" t="s">
        <v>4974</v>
      </c>
      <c r="C2461" s="1" t="s">
        <v>4975</v>
      </c>
      <c r="D2461" s="18"/>
      <c r="E2461" s="18"/>
      <c r="F2461" s="18"/>
      <c r="G2461" s="18"/>
      <c r="H2461" s="18"/>
      <c r="I2461" s="17"/>
      <c r="J2461" s="17" t="e">
        <f>#REF!-#REF!</f>
        <v>#REF!</v>
      </c>
    </row>
    <row r="2462" spans="1:10" ht="22.5" customHeight="1">
      <c r="A2462" s="21" t="s">
        <v>123</v>
      </c>
      <c r="B2462" s="3" t="s">
        <v>4976</v>
      </c>
      <c r="C2462" s="1" t="s">
        <v>4977</v>
      </c>
      <c r="D2462" s="18"/>
      <c r="E2462" s="18"/>
      <c r="F2462" s="18"/>
      <c r="G2462" s="18"/>
      <c r="H2462" s="18"/>
      <c r="I2462" s="17"/>
      <c r="J2462" s="17" t="e">
        <f>#REF!-#REF!</f>
        <v>#REF!</v>
      </c>
    </row>
    <row r="2463" spans="1:10">
      <c r="A2463" s="2" t="s">
        <v>126</v>
      </c>
      <c r="B2463" s="3" t="s">
        <v>4978</v>
      </c>
      <c r="C2463" s="1" t="s">
        <v>4979</v>
      </c>
      <c r="D2463" s="18" t="e">
        <f>(#REF!+#REF!)-#REF!</f>
        <v>#REF!</v>
      </c>
      <c r="E2463" s="18">
        <f>SUM(E2466:E2469)</f>
        <v>0</v>
      </c>
      <c r="F2463" s="18">
        <f>SUM(F2466:F2469)</f>
        <v>1121700</v>
      </c>
      <c r="G2463" s="18">
        <f>SUM(G2466:G2469)</f>
        <v>0</v>
      </c>
      <c r="H2463" s="18">
        <f>SUM(H2466:H2469)</f>
        <v>1121700</v>
      </c>
      <c r="I2463" s="17" t="e">
        <f>#REF!-#REF!</f>
        <v>#REF!</v>
      </c>
      <c r="J2463" s="17" t="e">
        <f>#REF!-#REF!</f>
        <v>#REF!</v>
      </c>
    </row>
    <row r="2464" spans="1:10">
      <c r="A2464" s="2" t="s">
        <v>129</v>
      </c>
      <c r="B2464" s="3" t="s">
        <v>4980</v>
      </c>
      <c r="C2464" s="1" t="s">
        <v>4981</v>
      </c>
      <c r="D2464" s="18"/>
      <c r="E2464" s="18">
        <f>E2465+E2466</f>
        <v>0</v>
      </c>
      <c r="F2464" s="18">
        <f>F2465+F2466</f>
        <v>0</v>
      </c>
      <c r="G2464" s="18">
        <f>G2465+G2466</f>
        <v>0</v>
      </c>
      <c r="H2464" s="18">
        <f>H2465+H2466</f>
        <v>0</v>
      </c>
      <c r="I2464" s="17"/>
      <c r="J2464" s="17"/>
    </row>
    <row r="2465" spans="1:10">
      <c r="A2465" s="2" t="s">
        <v>129</v>
      </c>
      <c r="B2465" s="3" t="s">
        <v>4980</v>
      </c>
      <c r="C2465" s="1" t="s">
        <v>4982</v>
      </c>
      <c r="D2465" s="18"/>
      <c r="E2465" s="18"/>
      <c r="F2465" s="18"/>
      <c r="G2465" s="18"/>
      <c r="H2465" s="18"/>
      <c r="I2465" s="17"/>
      <c r="J2465" s="17"/>
    </row>
    <row r="2466" spans="1:10">
      <c r="A2466" s="2" t="s">
        <v>129</v>
      </c>
      <c r="B2466" s="3" t="s">
        <v>4980</v>
      </c>
      <c r="C2466" s="1" t="s">
        <v>4983</v>
      </c>
      <c r="D2466" s="18" t="e">
        <f>(#REF!+#REF!)-#REF!</f>
        <v>#REF!</v>
      </c>
      <c r="E2466" s="18"/>
      <c r="F2466" s="18"/>
      <c r="G2466" s="18"/>
      <c r="H2466" s="18"/>
      <c r="I2466" s="17" t="e">
        <f>#REF!-#REF!</f>
        <v>#REF!</v>
      </c>
      <c r="J2466" s="17" t="e">
        <f>#REF!-#REF!</f>
        <v>#REF!</v>
      </c>
    </row>
    <row r="2467" spans="1:10" ht="22.5" hidden="1" customHeight="1">
      <c r="A2467" s="2" t="s">
        <v>129</v>
      </c>
      <c r="B2467" s="3" t="s">
        <v>4984</v>
      </c>
      <c r="C2467" s="1" t="s">
        <v>4985</v>
      </c>
      <c r="D2467" s="18" t="e">
        <f>(#REF!+#REF!)-#REF!</f>
        <v>#REF!</v>
      </c>
      <c r="E2467" s="18"/>
      <c r="F2467" s="18"/>
      <c r="G2467" s="18"/>
      <c r="H2467" s="18"/>
      <c r="I2467" s="17" t="e">
        <f>#REF!-#REF!</f>
        <v>#REF!</v>
      </c>
      <c r="J2467" s="17" t="e">
        <f>#REF!-#REF!</f>
        <v>#REF!</v>
      </c>
    </row>
    <row r="2468" spans="1:10" ht="22.5" hidden="1" customHeight="1">
      <c r="A2468" s="2" t="s">
        <v>135</v>
      </c>
      <c r="B2468" s="3" t="s">
        <v>4986</v>
      </c>
      <c r="C2468" s="1" t="s">
        <v>4987</v>
      </c>
      <c r="D2468" s="18" t="e">
        <f>(#REF!+#REF!)-#REF!</f>
        <v>#REF!</v>
      </c>
      <c r="E2468" s="18"/>
      <c r="F2468" s="18"/>
      <c r="G2468" s="18"/>
      <c r="H2468" s="18"/>
      <c r="I2468" s="17" t="e">
        <f>#REF!-#REF!</f>
        <v>#REF!</v>
      </c>
      <c r="J2468" s="17" t="e">
        <f>#REF!-#REF!</f>
        <v>#REF!</v>
      </c>
    </row>
    <row r="2469" spans="1:10" ht="23.25">
      <c r="A2469" s="2" t="s">
        <v>138</v>
      </c>
      <c r="B2469" s="3" t="s">
        <v>4988</v>
      </c>
      <c r="C2469" s="1" t="s">
        <v>4989</v>
      </c>
      <c r="D2469" s="18" t="e">
        <f>(#REF!+#REF!)-#REF!</f>
        <v>#REF!</v>
      </c>
      <c r="E2469" s="18">
        <f>E2470+E2471+E2472+E2473+E2476+E2477</f>
        <v>0</v>
      </c>
      <c r="F2469" s="18">
        <f>F2470+F2471+F2472+F2473+F2476+F2477</f>
        <v>1121700</v>
      </c>
      <c r="G2469" s="18">
        <f>G2470+G2471+G2472+G2473+G2476+G2477</f>
        <v>0</v>
      </c>
      <c r="H2469" s="18">
        <f>H2470+H2471+H2472+H2473+H2476+H2477</f>
        <v>1121700</v>
      </c>
      <c r="I2469" s="17" t="e">
        <f>#REF!-#REF!</f>
        <v>#REF!</v>
      </c>
      <c r="J2469" s="17" t="e">
        <f>#REF!-#REF!</f>
        <v>#REF!</v>
      </c>
    </row>
    <row r="2470" spans="1:10" ht="11.25" customHeight="1">
      <c r="A2470" s="20" t="s">
        <v>143</v>
      </c>
      <c r="B2470" s="3" t="s">
        <v>4990</v>
      </c>
      <c r="C2470" s="1" t="s">
        <v>4991</v>
      </c>
      <c r="D2470" s="18"/>
      <c r="E2470" s="18"/>
      <c r="F2470" s="18"/>
      <c r="G2470" s="18"/>
      <c r="H2470" s="18"/>
      <c r="I2470" s="17"/>
      <c r="J2470" s="17" t="e">
        <f>#REF!-#REF!</f>
        <v>#REF!</v>
      </c>
    </row>
    <row r="2471" spans="1:10" ht="22.5" customHeight="1">
      <c r="A2471" s="20" t="s">
        <v>146</v>
      </c>
      <c r="B2471" s="3" t="s">
        <v>4992</v>
      </c>
      <c r="C2471" s="1" t="s">
        <v>4993</v>
      </c>
      <c r="D2471" s="18"/>
      <c r="E2471" s="18"/>
      <c r="F2471" s="18"/>
      <c r="G2471" s="18"/>
      <c r="H2471" s="18"/>
      <c r="I2471" s="17"/>
      <c r="J2471" s="17" t="e">
        <f>#REF!-#REF!</f>
        <v>#REF!</v>
      </c>
    </row>
    <row r="2472" spans="1:10">
      <c r="A2472" s="20" t="s">
        <v>4872</v>
      </c>
      <c r="B2472" s="3"/>
      <c r="C2472" s="1" t="s">
        <v>4994</v>
      </c>
      <c r="D2472" s="18"/>
      <c r="E2472" s="18"/>
      <c r="F2472" s="18"/>
      <c r="G2472" s="18"/>
      <c r="H2472" s="18"/>
      <c r="I2472" s="17"/>
      <c r="J2472" s="17" t="e">
        <f>#REF!-#REF!</f>
        <v>#REF!</v>
      </c>
    </row>
    <row r="2473" spans="1:10" ht="22.5">
      <c r="A2473" s="21" t="s">
        <v>149</v>
      </c>
      <c r="B2473" s="3" t="s">
        <v>4995</v>
      </c>
      <c r="C2473" s="1" t="s">
        <v>4996</v>
      </c>
      <c r="D2473" s="18"/>
      <c r="E2473" s="18">
        <f>E2474+E2475</f>
        <v>0</v>
      </c>
      <c r="F2473" s="18">
        <f>F2474+F2475</f>
        <v>1121700</v>
      </c>
      <c r="G2473" s="18">
        <f>G2474+G2475</f>
        <v>0</v>
      </c>
      <c r="H2473" s="18">
        <f>H2474+H2475</f>
        <v>1121700</v>
      </c>
      <c r="I2473" s="17"/>
      <c r="J2473" s="17"/>
    </row>
    <row r="2474" spans="1:10" ht="22.5">
      <c r="A2474" s="21" t="s">
        <v>149</v>
      </c>
      <c r="B2474" s="3" t="s">
        <v>4995</v>
      </c>
      <c r="C2474" s="1" t="s">
        <v>4997</v>
      </c>
      <c r="D2474" s="18"/>
      <c r="E2474" s="18"/>
      <c r="F2474" s="18"/>
      <c r="G2474" s="18"/>
      <c r="H2474" s="18"/>
      <c r="I2474" s="17"/>
      <c r="J2474" s="17"/>
    </row>
    <row r="2475" spans="1:10" ht="22.5">
      <c r="A2475" s="21" t="s">
        <v>149</v>
      </c>
      <c r="B2475" s="3" t="s">
        <v>4995</v>
      </c>
      <c r="C2475" s="1" t="s">
        <v>4998</v>
      </c>
      <c r="D2475" s="18"/>
      <c r="E2475" s="18"/>
      <c r="F2475" s="18">
        <v>1121700</v>
      </c>
      <c r="G2475" s="18"/>
      <c r="H2475" s="18">
        <v>1121700</v>
      </c>
      <c r="I2475" s="17"/>
      <c r="J2475" s="17" t="e">
        <f>#REF!-#REF!</f>
        <v>#REF!</v>
      </c>
    </row>
    <row r="2476" spans="1:10" ht="33.75" customHeight="1">
      <c r="A2476" s="30" t="s">
        <v>4876</v>
      </c>
      <c r="B2476" s="3" t="s">
        <v>4999</v>
      </c>
      <c r="C2476" s="1" t="s">
        <v>5000</v>
      </c>
      <c r="D2476" s="18"/>
      <c r="E2476" s="18"/>
      <c r="F2476" s="18"/>
      <c r="G2476" s="18"/>
      <c r="H2476" s="18"/>
      <c r="I2476" s="17"/>
      <c r="J2476" s="17" t="e">
        <f>#REF!-#REF!</f>
        <v>#REF!</v>
      </c>
    </row>
    <row r="2477" spans="1:10" ht="33.75" customHeight="1">
      <c r="A2477" s="21" t="s">
        <v>152</v>
      </c>
      <c r="B2477" s="3" t="s">
        <v>5001</v>
      </c>
      <c r="C2477" s="1" t="s">
        <v>5002</v>
      </c>
      <c r="D2477" s="18"/>
      <c r="E2477" s="18"/>
      <c r="F2477" s="18"/>
      <c r="G2477" s="18"/>
      <c r="H2477" s="18"/>
      <c r="I2477" s="17"/>
      <c r="J2477" s="17" t="e">
        <f>#REF!-#REF!</f>
        <v>#REF!</v>
      </c>
    </row>
    <row r="2478" spans="1:10" ht="11.25" hidden="1" customHeight="1">
      <c r="A2478" s="2" t="s">
        <v>155</v>
      </c>
      <c r="B2478" s="27" t="s">
        <v>4934</v>
      </c>
      <c r="C2478" s="1" t="s">
        <v>5003</v>
      </c>
      <c r="D2478" s="18" t="e">
        <f>(#REF!+#REF!)-#REF!</f>
        <v>#REF!</v>
      </c>
      <c r="E2478" s="18"/>
      <c r="F2478" s="18"/>
      <c r="G2478" s="18"/>
      <c r="H2478" s="18"/>
      <c r="I2478" s="17" t="e">
        <f>#REF!-#REF!</f>
        <v>#REF!</v>
      </c>
      <c r="J2478" s="17" t="e">
        <f>#REF!-#REF!</f>
        <v>#REF!</v>
      </c>
    </row>
    <row r="2479" spans="1:10" ht="22.5" hidden="1" customHeight="1">
      <c r="A2479" s="2" t="s">
        <v>158</v>
      </c>
      <c r="B2479" s="27" t="s">
        <v>4936</v>
      </c>
      <c r="C2479" s="1" t="s">
        <v>5004</v>
      </c>
      <c r="D2479" s="18" t="e">
        <f>(#REF!+#REF!)-#REF!</f>
        <v>#REF!</v>
      </c>
      <c r="E2479" s="18"/>
      <c r="F2479" s="18"/>
      <c r="G2479" s="18"/>
      <c r="H2479" s="18"/>
      <c r="I2479" s="17" t="e">
        <f>#REF!-#REF!</f>
        <v>#REF!</v>
      </c>
      <c r="J2479" s="17" t="e">
        <f>#REF!-#REF!</f>
        <v>#REF!</v>
      </c>
    </row>
    <row r="2480" spans="1:10" ht="11.25" hidden="1" customHeight="1">
      <c r="A2480" s="2" t="s">
        <v>5005</v>
      </c>
      <c r="B2480" s="27" t="s">
        <v>4938</v>
      </c>
      <c r="C2480" s="1" t="s">
        <v>5006</v>
      </c>
      <c r="D2480" s="18" t="e">
        <f>(#REF!+#REF!)-#REF!</f>
        <v>#REF!</v>
      </c>
      <c r="E2480" s="18"/>
      <c r="F2480" s="18"/>
      <c r="G2480" s="18"/>
      <c r="H2480" s="18"/>
      <c r="I2480" s="17" t="e">
        <f>#REF!-#REF!</f>
        <v>#REF!</v>
      </c>
      <c r="J2480" s="17" t="e">
        <f>#REF!-#REF!</f>
        <v>#REF!</v>
      </c>
    </row>
    <row r="2481" spans="1:10" ht="11.25" hidden="1" customHeight="1">
      <c r="A2481" s="2" t="s">
        <v>18</v>
      </c>
      <c r="B2481" s="27" t="s">
        <v>4940</v>
      </c>
      <c r="C2481" s="1" t="s">
        <v>5007</v>
      </c>
      <c r="D2481" s="18" t="e">
        <f>(#REF!+#REF!)-#REF!</f>
        <v>#REF!</v>
      </c>
      <c r="E2481" s="18"/>
      <c r="F2481" s="18"/>
      <c r="G2481" s="18"/>
      <c r="H2481" s="18"/>
      <c r="I2481" s="17" t="e">
        <f>#REF!-#REF!</f>
        <v>#REF!</v>
      </c>
      <c r="J2481" s="17" t="e">
        <f>#REF!-#REF!</f>
        <v>#REF!</v>
      </c>
    </row>
    <row r="2482" spans="1:10" ht="22.5" hidden="1" customHeight="1">
      <c r="A2482" s="2" t="s">
        <v>21</v>
      </c>
      <c r="B2482" s="27" t="s">
        <v>4942</v>
      </c>
      <c r="C2482" s="1" t="s">
        <v>5008</v>
      </c>
      <c r="D2482" s="18" t="e">
        <f>(#REF!+#REF!)-#REF!</f>
        <v>#REF!</v>
      </c>
      <c r="E2482" s="18"/>
      <c r="F2482" s="18"/>
      <c r="G2482" s="18"/>
      <c r="H2482" s="18"/>
      <c r="I2482" s="17" t="e">
        <f>#REF!-#REF!</f>
        <v>#REF!</v>
      </c>
      <c r="J2482" s="17" t="e">
        <f>#REF!-#REF!</f>
        <v>#REF!</v>
      </c>
    </row>
    <row r="2483" spans="1:10" ht="11.25" hidden="1" customHeight="1">
      <c r="A2483" s="2" t="s">
        <v>24</v>
      </c>
      <c r="B2483" s="27" t="s">
        <v>4944</v>
      </c>
      <c r="C2483" s="1" t="s">
        <v>5009</v>
      </c>
      <c r="D2483" s="18" t="e">
        <f>(#REF!+#REF!)-#REF!</f>
        <v>#REF!</v>
      </c>
      <c r="E2483" s="18"/>
      <c r="F2483" s="18"/>
      <c r="G2483" s="18"/>
      <c r="H2483" s="18"/>
      <c r="I2483" s="17" t="e">
        <f>#REF!-#REF!</f>
        <v>#REF!</v>
      </c>
      <c r="J2483" s="17" t="e">
        <f>#REF!-#REF!</f>
        <v>#REF!</v>
      </c>
    </row>
    <row r="2484" spans="1:10" ht="11.25" hidden="1" customHeight="1">
      <c r="A2484" s="2" t="s">
        <v>27</v>
      </c>
      <c r="B2484" s="27" t="s">
        <v>4946</v>
      </c>
      <c r="C2484" s="1" t="s">
        <v>5010</v>
      </c>
      <c r="D2484" s="18" t="e">
        <f>(#REF!+#REF!)-#REF!</f>
        <v>#REF!</v>
      </c>
      <c r="E2484" s="18"/>
      <c r="F2484" s="18"/>
      <c r="G2484" s="18"/>
      <c r="H2484" s="18"/>
      <c r="I2484" s="17" t="e">
        <f>#REF!-#REF!</f>
        <v>#REF!</v>
      </c>
      <c r="J2484" s="17" t="e">
        <f>#REF!-#REF!</f>
        <v>#REF!</v>
      </c>
    </row>
    <row r="2485" spans="1:10" ht="11.25" hidden="1" customHeight="1">
      <c r="A2485" s="2" t="s">
        <v>30</v>
      </c>
      <c r="B2485" s="27" t="s">
        <v>4948</v>
      </c>
      <c r="C2485" s="1" t="s">
        <v>5011</v>
      </c>
      <c r="D2485" s="18" t="e">
        <f>(#REF!+#REF!)-#REF!</f>
        <v>#REF!</v>
      </c>
      <c r="E2485" s="18"/>
      <c r="F2485" s="18"/>
      <c r="G2485" s="18"/>
      <c r="H2485" s="18"/>
      <c r="I2485" s="17" t="e">
        <f>#REF!-#REF!</f>
        <v>#REF!</v>
      </c>
      <c r="J2485" s="17" t="e">
        <f>#REF!-#REF!</f>
        <v>#REF!</v>
      </c>
    </row>
    <row r="2486" spans="1:10" ht="11.25" hidden="1" customHeight="1">
      <c r="A2486" s="2" t="s">
        <v>36</v>
      </c>
      <c r="B2486" s="27" t="s">
        <v>4950</v>
      </c>
      <c r="C2486" s="1" t="s">
        <v>5012</v>
      </c>
      <c r="D2486" s="18" t="e">
        <f>(#REF!+#REF!)-#REF!</f>
        <v>#REF!</v>
      </c>
      <c r="E2486" s="18"/>
      <c r="F2486" s="18"/>
      <c r="G2486" s="18"/>
      <c r="H2486" s="18"/>
      <c r="I2486" s="17" t="e">
        <f>#REF!-#REF!</f>
        <v>#REF!</v>
      </c>
      <c r="J2486" s="17" t="e">
        <f>#REF!-#REF!</f>
        <v>#REF!</v>
      </c>
    </row>
    <row r="2487" spans="1:10" ht="11.25" hidden="1" customHeight="1">
      <c r="A2487" s="2" t="s">
        <v>39</v>
      </c>
      <c r="B2487" s="27" t="s">
        <v>4952</v>
      </c>
      <c r="C2487" s="1" t="s">
        <v>5013</v>
      </c>
      <c r="D2487" s="18" t="e">
        <f>(#REF!+#REF!)-#REF!</f>
        <v>#REF!</v>
      </c>
      <c r="E2487" s="18"/>
      <c r="F2487" s="18"/>
      <c r="G2487" s="18"/>
      <c r="H2487" s="18"/>
      <c r="I2487" s="17" t="e">
        <f>#REF!-#REF!</f>
        <v>#REF!</v>
      </c>
      <c r="J2487" s="17" t="e">
        <f>#REF!-#REF!</f>
        <v>#REF!</v>
      </c>
    </row>
    <row r="2488" spans="1:10" ht="11.25" hidden="1" customHeight="1">
      <c r="A2488" s="2" t="s">
        <v>42</v>
      </c>
      <c r="B2488" s="27" t="s">
        <v>4956</v>
      </c>
      <c r="C2488" s="1" t="s">
        <v>5014</v>
      </c>
      <c r="D2488" s="18" t="e">
        <f>(#REF!+#REF!)-#REF!</f>
        <v>#REF!</v>
      </c>
      <c r="E2488" s="18"/>
      <c r="F2488" s="18"/>
      <c r="G2488" s="18"/>
      <c r="H2488" s="18"/>
      <c r="I2488" s="17" t="e">
        <f>#REF!-#REF!</f>
        <v>#REF!</v>
      </c>
      <c r="J2488" s="17" t="e">
        <f>#REF!-#REF!</f>
        <v>#REF!</v>
      </c>
    </row>
    <row r="2489" spans="1:10" ht="11.25" hidden="1" customHeight="1">
      <c r="A2489" s="2" t="s">
        <v>45</v>
      </c>
      <c r="B2489" s="27" t="s">
        <v>4958</v>
      </c>
      <c r="C2489" s="1" t="s">
        <v>5015</v>
      </c>
      <c r="D2489" s="18" t="e">
        <f>(#REF!+#REF!)-#REF!</f>
        <v>#REF!</v>
      </c>
      <c r="E2489" s="18"/>
      <c r="F2489" s="18"/>
      <c r="G2489" s="18"/>
      <c r="H2489" s="18"/>
      <c r="I2489" s="17" t="e">
        <f>#REF!-#REF!</f>
        <v>#REF!</v>
      </c>
      <c r="J2489" s="17" t="e">
        <f>#REF!-#REF!</f>
        <v>#REF!</v>
      </c>
    </row>
    <row r="2490" spans="1:10" ht="11.25" hidden="1" customHeight="1">
      <c r="A2490" s="2" t="s">
        <v>182</v>
      </c>
      <c r="B2490" s="27" t="s">
        <v>4960</v>
      </c>
      <c r="C2490" s="1" t="s">
        <v>5016</v>
      </c>
      <c r="D2490" s="18" t="e">
        <f>(#REF!+#REF!)-#REF!</f>
        <v>#REF!</v>
      </c>
      <c r="E2490" s="18"/>
      <c r="F2490" s="18"/>
      <c r="G2490" s="18"/>
      <c r="H2490" s="18"/>
      <c r="I2490" s="17" t="e">
        <f>#REF!-#REF!</f>
        <v>#REF!</v>
      </c>
      <c r="J2490" s="17" t="e">
        <f>#REF!-#REF!</f>
        <v>#REF!</v>
      </c>
    </row>
    <row r="2491" spans="1:10" ht="11.25" hidden="1" customHeight="1">
      <c r="A2491" s="2" t="s">
        <v>51</v>
      </c>
      <c r="B2491" s="27" t="s">
        <v>4962</v>
      </c>
      <c r="C2491" s="1" t="s">
        <v>5017</v>
      </c>
      <c r="D2491" s="18" t="e">
        <f>(#REF!+#REF!)-#REF!</f>
        <v>#REF!</v>
      </c>
      <c r="E2491" s="18"/>
      <c r="F2491" s="18"/>
      <c r="G2491" s="18"/>
      <c r="H2491" s="18"/>
      <c r="I2491" s="17" t="e">
        <f>#REF!-#REF!</f>
        <v>#REF!</v>
      </c>
      <c r="J2491" s="17" t="e">
        <f>#REF!-#REF!</f>
        <v>#REF!</v>
      </c>
    </row>
    <row r="2492" spans="1:10" ht="11.25" hidden="1" customHeight="1">
      <c r="A2492" s="2" t="s">
        <v>54</v>
      </c>
      <c r="B2492" s="27" t="s">
        <v>4964</v>
      </c>
      <c r="C2492" s="1" t="s">
        <v>5018</v>
      </c>
      <c r="D2492" s="18" t="e">
        <f>(#REF!+#REF!)-#REF!</f>
        <v>#REF!</v>
      </c>
      <c r="E2492" s="18"/>
      <c r="F2492" s="18"/>
      <c r="G2492" s="18"/>
      <c r="H2492" s="18"/>
      <c r="I2492" s="17" t="e">
        <f>#REF!-#REF!</f>
        <v>#REF!</v>
      </c>
      <c r="J2492" s="17" t="e">
        <f>#REF!-#REF!</f>
        <v>#REF!</v>
      </c>
    </row>
    <row r="2493" spans="1:10" ht="22.5" hidden="1" customHeight="1">
      <c r="A2493" s="2" t="s">
        <v>63</v>
      </c>
      <c r="B2493" s="27" t="s">
        <v>4966</v>
      </c>
      <c r="C2493" s="1" t="s">
        <v>5019</v>
      </c>
      <c r="D2493" s="18" t="e">
        <f>(#REF!+#REF!)-#REF!</f>
        <v>#REF!</v>
      </c>
      <c r="E2493" s="18"/>
      <c r="F2493" s="18"/>
      <c r="G2493" s="18"/>
      <c r="H2493" s="18"/>
      <c r="I2493" s="17" t="e">
        <f>#REF!-#REF!</f>
        <v>#REF!</v>
      </c>
      <c r="J2493" s="17" t="e">
        <f>#REF!-#REF!</f>
        <v>#REF!</v>
      </c>
    </row>
    <row r="2494" spans="1:10" ht="11.25" hidden="1" customHeight="1">
      <c r="A2494" s="2" t="s">
        <v>66</v>
      </c>
      <c r="B2494" s="27" t="s">
        <v>4968</v>
      </c>
      <c r="C2494" s="1" t="s">
        <v>5020</v>
      </c>
      <c r="D2494" s="18" t="e">
        <f>(#REF!+#REF!)-#REF!</f>
        <v>#REF!</v>
      </c>
      <c r="E2494" s="18"/>
      <c r="F2494" s="18"/>
      <c r="G2494" s="18"/>
      <c r="H2494" s="18"/>
      <c r="I2494" s="17" t="e">
        <f>#REF!-#REF!</f>
        <v>#REF!</v>
      </c>
      <c r="J2494" s="17" t="e">
        <f>#REF!-#REF!</f>
        <v>#REF!</v>
      </c>
    </row>
    <row r="2495" spans="1:10" ht="11.25" hidden="1" customHeight="1">
      <c r="A2495" s="2" t="s">
        <v>69</v>
      </c>
      <c r="B2495" s="27" t="s">
        <v>4970</v>
      </c>
      <c r="C2495" s="1" t="s">
        <v>5021</v>
      </c>
      <c r="D2495" s="18" t="e">
        <f>(#REF!+#REF!)-#REF!</f>
        <v>#REF!</v>
      </c>
      <c r="E2495" s="18"/>
      <c r="F2495" s="18"/>
      <c r="G2495" s="18"/>
      <c r="H2495" s="18"/>
      <c r="I2495" s="17" t="e">
        <f>#REF!-#REF!</f>
        <v>#REF!</v>
      </c>
      <c r="J2495" s="17" t="e">
        <f>#REF!-#REF!</f>
        <v>#REF!</v>
      </c>
    </row>
    <row r="2496" spans="1:10" ht="11.25" hidden="1" customHeight="1">
      <c r="A2496" s="2" t="s">
        <v>72</v>
      </c>
      <c r="B2496" s="27" t="s">
        <v>4972</v>
      </c>
      <c r="C2496" s="1" t="s">
        <v>5022</v>
      </c>
      <c r="D2496" s="18" t="e">
        <f>(#REF!+#REF!)-#REF!</f>
        <v>#REF!</v>
      </c>
      <c r="E2496" s="18"/>
      <c r="F2496" s="18"/>
      <c r="G2496" s="18"/>
      <c r="H2496" s="18"/>
      <c r="I2496" s="17" t="e">
        <f>#REF!-#REF!</f>
        <v>#REF!</v>
      </c>
      <c r="J2496" s="17" t="e">
        <f>#REF!-#REF!</f>
        <v>#REF!</v>
      </c>
    </row>
    <row r="2497" spans="1:10" ht="22.5" hidden="1" customHeight="1">
      <c r="A2497" s="2" t="s">
        <v>75</v>
      </c>
      <c r="B2497" s="27" t="s">
        <v>4974</v>
      </c>
      <c r="C2497" s="1" t="s">
        <v>5023</v>
      </c>
      <c r="D2497" s="18" t="e">
        <f>(#REF!+#REF!)-#REF!</f>
        <v>#REF!</v>
      </c>
      <c r="E2497" s="18"/>
      <c r="F2497" s="18"/>
      <c r="G2497" s="18"/>
      <c r="H2497" s="18"/>
      <c r="I2497" s="17" t="e">
        <f>#REF!-#REF!</f>
        <v>#REF!</v>
      </c>
      <c r="J2497" s="17" t="e">
        <f>#REF!-#REF!</f>
        <v>#REF!</v>
      </c>
    </row>
    <row r="2498" spans="1:10" ht="33.75" hidden="1" customHeight="1">
      <c r="A2498" s="2" t="s">
        <v>78</v>
      </c>
      <c r="B2498" s="27" t="s">
        <v>4976</v>
      </c>
      <c r="C2498" s="1" t="s">
        <v>5024</v>
      </c>
      <c r="D2498" s="18" t="e">
        <f>(#REF!+#REF!)-#REF!</f>
        <v>#REF!</v>
      </c>
      <c r="E2498" s="18"/>
      <c r="F2498" s="18"/>
      <c r="G2498" s="18"/>
      <c r="H2498" s="18"/>
      <c r="I2498" s="17" t="e">
        <f>#REF!-#REF!</f>
        <v>#REF!</v>
      </c>
      <c r="J2498" s="17" t="e">
        <f>#REF!-#REF!</f>
        <v>#REF!</v>
      </c>
    </row>
    <row r="2499" spans="1:10" ht="11.25" hidden="1" customHeight="1">
      <c r="A2499" s="2" t="s">
        <v>81</v>
      </c>
      <c r="B2499" s="27" t="s">
        <v>4978</v>
      </c>
      <c r="C2499" s="1" t="s">
        <v>5025</v>
      </c>
      <c r="D2499" s="18" t="e">
        <f>(#REF!+#REF!)-#REF!</f>
        <v>#REF!</v>
      </c>
      <c r="E2499" s="18"/>
      <c r="F2499" s="18"/>
      <c r="G2499" s="18"/>
      <c r="H2499" s="18"/>
      <c r="I2499" s="17" t="e">
        <f>#REF!-#REF!</f>
        <v>#REF!</v>
      </c>
      <c r="J2499" s="17" t="e">
        <f>#REF!-#REF!</f>
        <v>#REF!</v>
      </c>
    </row>
    <row r="2500" spans="1:10" ht="22.5" hidden="1" customHeight="1">
      <c r="A2500" s="2" t="s">
        <v>84</v>
      </c>
      <c r="B2500" s="27" t="s">
        <v>4980</v>
      </c>
      <c r="C2500" s="1" t="s">
        <v>5026</v>
      </c>
      <c r="D2500" s="18" t="e">
        <f>(#REF!+#REF!)-#REF!</f>
        <v>#REF!</v>
      </c>
      <c r="E2500" s="18"/>
      <c r="F2500" s="18"/>
      <c r="G2500" s="18"/>
      <c r="H2500" s="18"/>
      <c r="I2500" s="17" t="e">
        <f>#REF!-#REF!</f>
        <v>#REF!</v>
      </c>
      <c r="J2500" s="17" t="e">
        <f>#REF!-#REF!</f>
        <v>#REF!</v>
      </c>
    </row>
    <row r="2501" spans="1:10" ht="22.5" hidden="1" customHeight="1">
      <c r="A2501" s="2" t="s">
        <v>87</v>
      </c>
      <c r="B2501" s="27" t="s">
        <v>4984</v>
      </c>
      <c r="C2501" s="1" t="s">
        <v>5027</v>
      </c>
      <c r="D2501" s="18" t="e">
        <f>(#REF!+#REF!)-#REF!</f>
        <v>#REF!</v>
      </c>
      <c r="E2501" s="18"/>
      <c r="F2501" s="18"/>
      <c r="G2501" s="18"/>
      <c r="H2501" s="18"/>
      <c r="I2501" s="17" t="e">
        <f>#REF!-#REF!</f>
        <v>#REF!</v>
      </c>
      <c r="J2501" s="17" t="e">
        <f>#REF!-#REF!</f>
        <v>#REF!</v>
      </c>
    </row>
    <row r="2502" spans="1:10" ht="11.25" hidden="1" customHeight="1">
      <c r="A2502" s="2" t="s">
        <v>90</v>
      </c>
      <c r="B2502" s="27" t="s">
        <v>4986</v>
      </c>
      <c r="C2502" s="1" t="s">
        <v>5028</v>
      </c>
      <c r="D2502" s="18" t="e">
        <f>(#REF!+#REF!)-#REF!</f>
        <v>#REF!</v>
      </c>
      <c r="E2502" s="18"/>
      <c r="F2502" s="18"/>
      <c r="G2502" s="18"/>
      <c r="H2502" s="18"/>
      <c r="I2502" s="17" t="e">
        <f>#REF!-#REF!</f>
        <v>#REF!</v>
      </c>
      <c r="J2502" s="17" t="e">
        <f>#REF!-#REF!</f>
        <v>#REF!</v>
      </c>
    </row>
    <row r="2503" spans="1:10" ht="11.25" hidden="1" customHeight="1">
      <c r="A2503" s="2" t="s">
        <v>93</v>
      </c>
      <c r="B2503" s="27" t="s">
        <v>4988</v>
      </c>
      <c r="C2503" s="1" t="s">
        <v>5029</v>
      </c>
      <c r="D2503" s="18" t="e">
        <f>(#REF!+#REF!)-#REF!</f>
        <v>#REF!</v>
      </c>
      <c r="E2503" s="18"/>
      <c r="F2503" s="18"/>
      <c r="G2503" s="18"/>
      <c r="H2503" s="18"/>
      <c r="I2503" s="17" t="e">
        <f>#REF!-#REF!</f>
        <v>#REF!</v>
      </c>
      <c r="J2503" s="17" t="e">
        <f>#REF!-#REF!</f>
        <v>#REF!</v>
      </c>
    </row>
    <row r="2504" spans="1:10" ht="33.75" hidden="1" customHeight="1">
      <c r="A2504" s="2" t="s">
        <v>96</v>
      </c>
      <c r="B2504" s="27" t="s">
        <v>4990</v>
      </c>
      <c r="C2504" s="1" t="s">
        <v>5030</v>
      </c>
      <c r="D2504" s="18" t="e">
        <f>(#REF!+#REF!)-#REF!</f>
        <v>#REF!</v>
      </c>
      <c r="E2504" s="18"/>
      <c r="F2504" s="18"/>
      <c r="G2504" s="18"/>
      <c r="H2504" s="18"/>
      <c r="I2504" s="17" t="e">
        <f>#REF!-#REF!</f>
        <v>#REF!</v>
      </c>
      <c r="J2504" s="17" t="e">
        <f>#REF!-#REF!</f>
        <v>#REF!</v>
      </c>
    </row>
    <row r="2505" spans="1:10" ht="11.25" hidden="1" customHeight="1">
      <c r="A2505" s="2" t="s">
        <v>99</v>
      </c>
      <c r="B2505" s="27" t="s">
        <v>4992</v>
      </c>
      <c r="C2505" s="1" t="s">
        <v>5031</v>
      </c>
      <c r="D2505" s="18" t="e">
        <f>(#REF!+#REF!)-#REF!</f>
        <v>#REF!</v>
      </c>
      <c r="E2505" s="18"/>
      <c r="F2505" s="18"/>
      <c r="G2505" s="18"/>
      <c r="H2505" s="18"/>
      <c r="I2505" s="17" t="e">
        <f>#REF!-#REF!</f>
        <v>#REF!</v>
      </c>
      <c r="J2505" s="17" t="e">
        <f>#REF!-#REF!</f>
        <v>#REF!</v>
      </c>
    </row>
    <row r="2506" spans="1:10" ht="33.75" hidden="1" customHeight="1">
      <c r="A2506" s="2" t="s">
        <v>102</v>
      </c>
      <c r="B2506" s="27" t="s">
        <v>4995</v>
      </c>
      <c r="C2506" s="1" t="s">
        <v>5032</v>
      </c>
      <c r="D2506" s="18" t="e">
        <f>(#REF!+#REF!)-#REF!</f>
        <v>#REF!</v>
      </c>
      <c r="E2506" s="18"/>
      <c r="F2506" s="18"/>
      <c r="G2506" s="18"/>
      <c r="H2506" s="18"/>
      <c r="I2506" s="17" t="e">
        <f>#REF!-#REF!</f>
        <v>#REF!</v>
      </c>
      <c r="J2506" s="17" t="e">
        <f>#REF!-#REF!</f>
        <v>#REF!</v>
      </c>
    </row>
    <row r="2507" spans="1:10" ht="11.25" hidden="1" customHeight="1">
      <c r="A2507" s="2" t="s">
        <v>107</v>
      </c>
      <c r="B2507" s="27" t="s">
        <v>4999</v>
      </c>
      <c r="C2507" s="1" t="s">
        <v>5033</v>
      </c>
      <c r="D2507" s="18" t="e">
        <f>(#REF!+#REF!)-#REF!</f>
        <v>#REF!</v>
      </c>
      <c r="E2507" s="18"/>
      <c r="F2507" s="18"/>
      <c r="G2507" s="18"/>
      <c r="H2507" s="18"/>
      <c r="I2507" s="17" t="e">
        <f>#REF!-#REF!</f>
        <v>#REF!</v>
      </c>
      <c r="J2507" s="17" t="e">
        <f>#REF!-#REF!</f>
        <v>#REF!</v>
      </c>
    </row>
    <row r="2508" spans="1:10" ht="11.25" hidden="1" customHeight="1">
      <c r="A2508" s="2" t="s">
        <v>126</v>
      </c>
      <c r="B2508" s="27" t="s">
        <v>5001</v>
      </c>
      <c r="C2508" s="1" t="s">
        <v>5034</v>
      </c>
      <c r="D2508" s="18" t="e">
        <f>(#REF!+#REF!)-#REF!</f>
        <v>#REF!</v>
      </c>
      <c r="E2508" s="18"/>
      <c r="F2508" s="18"/>
      <c r="G2508" s="18"/>
      <c r="H2508" s="18"/>
      <c r="I2508" s="17" t="e">
        <f>#REF!-#REF!</f>
        <v>#REF!</v>
      </c>
      <c r="J2508" s="17" t="e">
        <f>#REF!-#REF!</f>
        <v>#REF!</v>
      </c>
    </row>
    <row r="2509" spans="1:10" ht="11.25" hidden="1" customHeight="1">
      <c r="A2509" s="2" t="s">
        <v>129</v>
      </c>
      <c r="B2509" s="27" t="s">
        <v>5035</v>
      </c>
      <c r="C2509" s="1" t="s">
        <v>5036</v>
      </c>
      <c r="D2509" s="18" t="e">
        <f>(#REF!+#REF!)-#REF!</f>
        <v>#REF!</v>
      </c>
      <c r="E2509" s="18"/>
      <c r="F2509" s="18"/>
      <c r="G2509" s="18"/>
      <c r="H2509" s="18"/>
      <c r="I2509" s="17" t="e">
        <f>#REF!-#REF!</f>
        <v>#REF!</v>
      </c>
      <c r="J2509" s="17" t="e">
        <f>#REF!-#REF!</f>
        <v>#REF!</v>
      </c>
    </row>
    <row r="2510" spans="1:10" ht="22.5" hidden="1" customHeight="1">
      <c r="A2510" s="2" t="s">
        <v>132</v>
      </c>
      <c r="B2510" s="27" t="s">
        <v>5037</v>
      </c>
      <c r="C2510" s="1" t="s">
        <v>5038</v>
      </c>
      <c r="D2510" s="18" t="e">
        <f>(#REF!+#REF!)-#REF!</f>
        <v>#REF!</v>
      </c>
      <c r="E2510" s="18"/>
      <c r="F2510" s="18"/>
      <c r="G2510" s="18"/>
      <c r="H2510" s="18"/>
      <c r="I2510" s="17" t="e">
        <f>#REF!-#REF!</f>
        <v>#REF!</v>
      </c>
      <c r="J2510" s="17" t="e">
        <f>#REF!-#REF!</f>
        <v>#REF!</v>
      </c>
    </row>
    <row r="2511" spans="1:10" ht="22.5" hidden="1" customHeight="1">
      <c r="A2511" s="2" t="s">
        <v>135</v>
      </c>
      <c r="B2511" s="27" t="s">
        <v>5039</v>
      </c>
      <c r="C2511" s="1" t="s">
        <v>5040</v>
      </c>
      <c r="D2511" s="18" t="e">
        <f>(#REF!+#REF!)-#REF!</f>
        <v>#REF!</v>
      </c>
      <c r="E2511" s="18"/>
      <c r="F2511" s="18"/>
      <c r="G2511" s="18"/>
      <c r="H2511" s="18"/>
      <c r="I2511" s="17" t="e">
        <f>#REF!-#REF!</f>
        <v>#REF!</v>
      </c>
      <c r="J2511" s="17" t="e">
        <f>#REF!-#REF!</f>
        <v>#REF!</v>
      </c>
    </row>
    <row r="2512" spans="1:10" ht="11.25" hidden="1" customHeight="1">
      <c r="A2512" s="2" t="s">
        <v>138</v>
      </c>
      <c r="B2512" s="27" t="s">
        <v>5041</v>
      </c>
      <c r="C2512" s="1" t="s">
        <v>5042</v>
      </c>
      <c r="D2512" s="18" t="e">
        <f>(#REF!+#REF!)-#REF!</f>
        <v>#REF!</v>
      </c>
      <c r="E2512" s="18"/>
      <c r="F2512" s="18"/>
      <c r="G2512" s="18"/>
      <c r="H2512" s="18"/>
      <c r="I2512" s="17" t="e">
        <f>#REF!-#REF!</f>
        <v>#REF!</v>
      </c>
      <c r="J2512" s="17" t="e">
        <f>#REF!-#REF!</f>
        <v>#REF!</v>
      </c>
    </row>
    <row r="2513" spans="1:10" ht="11.25" hidden="1" customHeight="1">
      <c r="A2513" s="2" t="s">
        <v>155</v>
      </c>
      <c r="B2513" s="27" t="s">
        <v>5043</v>
      </c>
      <c r="C2513" s="1" t="s">
        <v>5044</v>
      </c>
      <c r="D2513" s="18" t="e">
        <f>(#REF!+#REF!)-#REF!</f>
        <v>#REF!</v>
      </c>
      <c r="E2513" s="18"/>
      <c r="F2513" s="18"/>
      <c r="G2513" s="18"/>
      <c r="H2513" s="18"/>
      <c r="I2513" s="17" t="e">
        <f>#REF!-#REF!</f>
        <v>#REF!</v>
      </c>
      <c r="J2513" s="17" t="e">
        <f>#REF!-#REF!</f>
        <v>#REF!</v>
      </c>
    </row>
    <row r="2514" spans="1:10" ht="22.5" hidden="1" customHeight="1">
      <c r="A2514" s="2" t="s">
        <v>158</v>
      </c>
      <c r="B2514" s="27" t="s">
        <v>5045</v>
      </c>
      <c r="C2514" s="1" t="s">
        <v>5046</v>
      </c>
      <c r="D2514" s="18" t="e">
        <f>(#REF!+#REF!)-#REF!</f>
        <v>#REF!</v>
      </c>
      <c r="E2514" s="18"/>
      <c r="F2514" s="18"/>
      <c r="G2514" s="18"/>
      <c r="H2514" s="18"/>
      <c r="I2514" s="17" t="e">
        <f>#REF!-#REF!</f>
        <v>#REF!</v>
      </c>
      <c r="J2514" s="17" t="e">
        <f>#REF!-#REF!</f>
        <v>#REF!</v>
      </c>
    </row>
    <row r="2515" spans="1:10" ht="22.5" hidden="1" customHeight="1">
      <c r="A2515" s="2" t="s">
        <v>5047</v>
      </c>
      <c r="B2515" s="27" t="s">
        <v>5048</v>
      </c>
      <c r="C2515" s="1" t="s">
        <v>5049</v>
      </c>
      <c r="D2515" s="18" t="e">
        <f>(#REF!+#REF!)-#REF!</f>
        <v>#REF!</v>
      </c>
      <c r="E2515" s="18"/>
      <c r="F2515" s="18"/>
      <c r="G2515" s="18"/>
      <c r="H2515" s="18"/>
      <c r="I2515" s="17" t="e">
        <f>#REF!-#REF!</f>
        <v>#REF!</v>
      </c>
      <c r="J2515" s="17" t="e">
        <f>#REF!-#REF!</f>
        <v>#REF!</v>
      </c>
    </row>
    <row r="2516" spans="1:10" ht="11.25" hidden="1" customHeight="1">
      <c r="A2516" s="2" t="s">
        <v>18</v>
      </c>
      <c r="B2516" s="27" t="s">
        <v>5050</v>
      </c>
      <c r="C2516" s="1" t="s">
        <v>5051</v>
      </c>
      <c r="D2516" s="18" t="e">
        <f>(#REF!+#REF!)-#REF!</f>
        <v>#REF!</v>
      </c>
      <c r="E2516" s="18"/>
      <c r="F2516" s="18"/>
      <c r="G2516" s="18"/>
      <c r="H2516" s="18"/>
      <c r="I2516" s="17" t="e">
        <f>#REF!-#REF!</f>
        <v>#REF!</v>
      </c>
      <c r="J2516" s="17" t="e">
        <f>#REF!-#REF!</f>
        <v>#REF!</v>
      </c>
    </row>
    <row r="2517" spans="1:10" ht="22.5" hidden="1" customHeight="1">
      <c r="A2517" s="2" t="s">
        <v>21</v>
      </c>
      <c r="B2517" s="27" t="s">
        <v>5052</v>
      </c>
      <c r="C2517" s="1" t="s">
        <v>5053</v>
      </c>
      <c r="D2517" s="18" t="e">
        <f>(#REF!+#REF!)-#REF!</f>
        <v>#REF!</v>
      </c>
      <c r="E2517" s="18"/>
      <c r="F2517" s="18"/>
      <c r="G2517" s="18"/>
      <c r="H2517" s="18"/>
      <c r="I2517" s="17" t="e">
        <f>#REF!-#REF!</f>
        <v>#REF!</v>
      </c>
      <c r="J2517" s="17" t="e">
        <f>#REF!-#REF!</f>
        <v>#REF!</v>
      </c>
    </row>
    <row r="2518" spans="1:10" ht="11.25" hidden="1" customHeight="1">
      <c r="A2518" s="2" t="s">
        <v>24</v>
      </c>
      <c r="B2518" s="27" t="s">
        <v>5054</v>
      </c>
      <c r="C2518" s="1" t="s">
        <v>5055</v>
      </c>
      <c r="D2518" s="18" t="e">
        <f>(#REF!+#REF!)-#REF!</f>
        <v>#REF!</v>
      </c>
      <c r="E2518" s="18"/>
      <c r="F2518" s="18"/>
      <c r="G2518" s="18"/>
      <c r="H2518" s="18"/>
      <c r="I2518" s="17" t="e">
        <f>#REF!-#REF!</f>
        <v>#REF!</v>
      </c>
      <c r="J2518" s="17" t="e">
        <f>#REF!-#REF!</f>
        <v>#REF!</v>
      </c>
    </row>
    <row r="2519" spans="1:10" ht="11.25" hidden="1" customHeight="1">
      <c r="A2519" s="2" t="s">
        <v>27</v>
      </c>
      <c r="B2519" s="27" t="s">
        <v>5056</v>
      </c>
      <c r="C2519" s="1" t="s">
        <v>5057</v>
      </c>
      <c r="D2519" s="18" t="e">
        <f>(#REF!+#REF!)-#REF!</f>
        <v>#REF!</v>
      </c>
      <c r="E2519" s="18"/>
      <c r="F2519" s="18"/>
      <c r="G2519" s="18"/>
      <c r="H2519" s="18"/>
      <c r="I2519" s="17" t="e">
        <f>#REF!-#REF!</f>
        <v>#REF!</v>
      </c>
      <c r="J2519" s="17" t="e">
        <f>#REF!-#REF!</f>
        <v>#REF!</v>
      </c>
    </row>
    <row r="2520" spans="1:10" ht="11.25" hidden="1" customHeight="1">
      <c r="A2520" s="2" t="s">
        <v>30</v>
      </c>
      <c r="B2520" s="27" t="s">
        <v>5058</v>
      </c>
      <c r="C2520" s="1" t="s">
        <v>5059</v>
      </c>
      <c r="D2520" s="18" t="e">
        <f>(#REF!+#REF!)-#REF!</f>
        <v>#REF!</v>
      </c>
      <c r="E2520" s="18"/>
      <c r="F2520" s="18"/>
      <c r="G2520" s="18"/>
      <c r="H2520" s="18"/>
      <c r="I2520" s="17" t="e">
        <f>#REF!-#REF!</f>
        <v>#REF!</v>
      </c>
      <c r="J2520" s="17" t="e">
        <f>#REF!-#REF!</f>
        <v>#REF!</v>
      </c>
    </row>
    <row r="2521" spans="1:10" ht="11.25" hidden="1" customHeight="1">
      <c r="A2521" s="2" t="s">
        <v>36</v>
      </c>
      <c r="B2521" s="27" t="s">
        <v>5060</v>
      </c>
      <c r="C2521" s="1" t="s">
        <v>5061</v>
      </c>
      <c r="D2521" s="18" t="e">
        <f>(#REF!+#REF!)-#REF!</f>
        <v>#REF!</v>
      </c>
      <c r="E2521" s="18"/>
      <c r="F2521" s="18"/>
      <c r="G2521" s="18"/>
      <c r="H2521" s="18"/>
      <c r="I2521" s="17" t="e">
        <f>#REF!-#REF!</f>
        <v>#REF!</v>
      </c>
      <c r="J2521" s="17" t="e">
        <f>#REF!-#REF!</f>
        <v>#REF!</v>
      </c>
    </row>
    <row r="2522" spans="1:10" ht="11.25" hidden="1" customHeight="1">
      <c r="A2522" s="2" t="s">
        <v>39</v>
      </c>
      <c r="B2522" s="27" t="s">
        <v>5062</v>
      </c>
      <c r="C2522" s="1" t="s">
        <v>5063</v>
      </c>
      <c r="D2522" s="18" t="e">
        <f>(#REF!+#REF!)-#REF!</f>
        <v>#REF!</v>
      </c>
      <c r="E2522" s="18"/>
      <c r="F2522" s="18"/>
      <c r="G2522" s="18"/>
      <c r="H2522" s="18"/>
      <c r="I2522" s="17" t="e">
        <f>#REF!-#REF!</f>
        <v>#REF!</v>
      </c>
      <c r="J2522" s="17" t="e">
        <f>#REF!-#REF!</f>
        <v>#REF!</v>
      </c>
    </row>
    <row r="2523" spans="1:10" ht="11.25" hidden="1" customHeight="1">
      <c r="A2523" s="2" t="s">
        <v>42</v>
      </c>
      <c r="B2523" s="27" t="s">
        <v>5064</v>
      </c>
      <c r="C2523" s="1" t="s">
        <v>5065</v>
      </c>
      <c r="D2523" s="18" t="e">
        <f>(#REF!+#REF!)-#REF!</f>
        <v>#REF!</v>
      </c>
      <c r="E2523" s="18"/>
      <c r="F2523" s="18"/>
      <c r="G2523" s="18"/>
      <c r="H2523" s="18"/>
      <c r="I2523" s="17" t="e">
        <f>#REF!-#REF!</f>
        <v>#REF!</v>
      </c>
      <c r="J2523" s="17" t="e">
        <f>#REF!-#REF!</f>
        <v>#REF!</v>
      </c>
    </row>
    <row r="2524" spans="1:10" ht="11.25" hidden="1" customHeight="1">
      <c r="A2524" s="2" t="s">
        <v>45</v>
      </c>
      <c r="B2524" s="27" t="s">
        <v>5066</v>
      </c>
      <c r="C2524" s="1" t="s">
        <v>5067</v>
      </c>
      <c r="D2524" s="18" t="e">
        <f>(#REF!+#REF!)-#REF!</f>
        <v>#REF!</v>
      </c>
      <c r="E2524" s="18"/>
      <c r="F2524" s="18"/>
      <c r="G2524" s="18"/>
      <c r="H2524" s="18"/>
      <c r="I2524" s="17" t="e">
        <f>#REF!-#REF!</f>
        <v>#REF!</v>
      </c>
      <c r="J2524" s="17" t="e">
        <f>#REF!-#REF!</f>
        <v>#REF!</v>
      </c>
    </row>
    <row r="2525" spans="1:10" ht="11.25" hidden="1" customHeight="1">
      <c r="A2525" s="2" t="s">
        <v>182</v>
      </c>
      <c r="B2525" s="27" t="s">
        <v>5068</v>
      </c>
      <c r="C2525" s="1" t="s">
        <v>5069</v>
      </c>
      <c r="D2525" s="18" t="e">
        <f>(#REF!+#REF!)-#REF!</f>
        <v>#REF!</v>
      </c>
      <c r="E2525" s="18"/>
      <c r="F2525" s="18"/>
      <c r="G2525" s="18"/>
      <c r="H2525" s="18"/>
      <c r="I2525" s="17" t="e">
        <f>#REF!-#REF!</f>
        <v>#REF!</v>
      </c>
      <c r="J2525" s="17" t="e">
        <f>#REF!-#REF!</f>
        <v>#REF!</v>
      </c>
    </row>
    <row r="2526" spans="1:10" ht="11.25" hidden="1" customHeight="1">
      <c r="A2526" s="2" t="s">
        <v>51</v>
      </c>
      <c r="B2526" s="27" t="s">
        <v>5070</v>
      </c>
      <c r="C2526" s="1" t="s">
        <v>5071</v>
      </c>
      <c r="D2526" s="18" t="e">
        <f>(#REF!+#REF!)-#REF!</f>
        <v>#REF!</v>
      </c>
      <c r="E2526" s="18"/>
      <c r="F2526" s="18"/>
      <c r="G2526" s="18"/>
      <c r="H2526" s="18"/>
      <c r="I2526" s="17" t="e">
        <f>#REF!-#REF!</f>
        <v>#REF!</v>
      </c>
      <c r="J2526" s="17" t="e">
        <f>#REF!-#REF!</f>
        <v>#REF!</v>
      </c>
    </row>
    <row r="2527" spans="1:10" ht="11.25" hidden="1" customHeight="1">
      <c r="A2527" s="2" t="s">
        <v>54</v>
      </c>
      <c r="B2527" s="27" t="s">
        <v>5072</v>
      </c>
      <c r="C2527" s="1" t="s">
        <v>5073</v>
      </c>
      <c r="D2527" s="18" t="e">
        <f>(#REF!+#REF!)-#REF!</f>
        <v>#REF!</v>
      </c>
      <c r="E2527" s="18"/>
      <c r="F2527" s="18"/>
      <c r="G2527" s="18"/>
      <c r="H2527" s="18"/>
      <c r="I2527" s="17" t="e">
        <f>#REF!-#REF!</f>
        <v>#REF!</v>
      </c>
      <c r="J2527" s="17" t="e">
        <f>#REF!-#REF!</f>
        <v>#REF!</v>
      </c>
    </row>
    <row r="2528" spans="1:10" ht="22.5" hidden="1" customHeight="1">
      <c r="A2528" s="2" t="s">
        <v>63</v>
      </c>
      <c r="B2528" s="27" t="s">
        <v>5074</v>
      </c>
      <c r="C2528" s="1" t="s">
        <v>5075</v>
      </c>
      <c r="D2528" s="18" t="e">
        <f>(#REF!+#REF!)-#REF!</f>
        <v>#REF!</v>
      </c>
      <c r="E2528" s="18"/>
      <c r="F2528" s="18"/>
      <c r="G2528" s="18"/>
      <c r="H2528" s="18"/>
      <c r="I2528" s="17" t="e">
        <f>#REF!-#REF!</f>
        <v>#REF!</v>
      </c>
      <c r="J2528" s="17" t="e">
        <f>#REF!-#REF!</f>
        <v>#REF!</v>
      </c>
    </row>
    <row r="2529" spans="1:10" ht="11.25" hidden="1" customHeight="1">
      <c r="A2529" s="2" t="s">
        <v>66</v>
      </c>
      <c r="B2529" s="27" t="s">
        <v>5076</v>
      </c>
      <c r="C2529" s="1" t="s">
        <v>5077</v>
      </c>
      <c r="D2529" s="18" t="e">
        <f>(#REF!+#REF!)-#REF!</f>
        <v>#REF!</v>
      </c>
      <c r="E2529" s="18"/>
      <c r="F2529" s="18"/>
      <c r="G2529" s="18"/>
      <c r="H2529" s="18"/>
      <c r="I2529" s="17" t="e">
        <f>#REF!-#REF!</f>
        <v>#REF!</v>
      </c>
      <c r="J2529" s="17" t="e">
        <f>#REF!-#REF!</f>
        <v>#REF!</v>
      </c>
    </row>
    <row r="2530" spans="1:10" ht="11.25" hidden="1" customHeight="1">
      <c r="A2530" s="2" t="s">
        <v>69</v>
      </c>
      <c r="B2530" s="27" t="s">
        <v>5078</v>
      </c>
      <c r="C2530" s="1" t="s">
        <v>5079</v>
      </c>
      <c r="D2530" s="18" t="e">
        <f>(#REF!+#REF!)-#REF!</f>
        <v>#REF!</v>
      </c>
      <c r="E2530" s="18"/>
      <c r="F2530" s="18"/>
      <c r="G2530" s="18"/>
      <c r="H2530" s="18"/>
      <c r="I2530" s="17" t="e">
        <f>#REF!-#REF!</f>
        <v>#REF!</v>
      </c>
      <c r="J2530" s="17" t="e">
        <f>#REF!-#REF!</f>
        <v>#REF!</v>
      </c>
    </row>
    <row r="2531" spans="1:10" ht="11.25" hidden="1" customHeight="1">
      <c r="A2531" s="2" t="s">
        <v>72</v>
      </c>
      <c r="B2531" s="27" t="s">
        <v>5080</v>
      </c>
      <c r="C2531" s="1" t="s">
        <v>5081</v>
      </c>
      <c r="D2531" s="18" t="e">
        <f>(#REF!+#REF!)-#REF!</f>
        <v>#REF!</v>
      </c>
      <c r="E2531" s="18"/>
      <c r="F2531" s="18"/>
      <c r="G2531" s="18"/>
      <c r="H2531" s="18"/>
      <c r="I2531" s="17" t="e">
        <f>#REF!-#REF!</f>
        <v>#REF!</v>
      </c>
      <c r="J2531" s="17" t="e">
        <f>#REF!-#REF!</f>
        <v>#REF!</v>
      </c>
    </row>
    <row r="2532" spans="1:10" ht="22.5" hidden="1" customHeight="1">
      <c r="A2532" s="2" t="s">
        <v>75</v>
      </c>
      <c r="B2532" s="27" t="s">
        <v>5082</v>
      </c>
      <c r="C2532" s="1" t="s">
        <v>5083</v>
      </c>
      <c r="D2532" s="18" t="e">
        <f>(#REF!+#REF!)-#REF!</f>
        <v>#REF!</v>
      </c>
      <c r="E2532" s="18"/>
      <c r="F2532" s="18"/>
      <c r="G2532" s="18"/>
      <c r="H2532" s="18"/>
      <c r="I2532" s="17" t="e">
        <f>#REF!-#REF!</f>
        <v>#REF!</v>
      </c>
      <c r="J2532" s="17" t="e">
        <f>#REF!-#REF!</f>
        <v>#REF!</v>
      </c>
    </row>
    <row r="2533" spans="1:10" ht="33.75" hidden="1" customHeight="1">
      <c r="A2533" s="2" t="s">
        <v>78</v>
      </c>
      <c r="B2533" s="27" t="s">
        <v>5084</v>
      </c>
      <c r="C2533" s="1" t="s">
        <v>5085</v>
      </c>
      <c r="D2533" s="18" t="e">
        <f>(#REF!+#REF!)-#REF!</f>
        <v>#REF!</v>
      </c>
      <c r="E2533" s="18"/>
      <c r="F2533" s="18"/>
      <c r="G2533" s="18"/>
      <c r="H2533" s="18"/>
      <c r="I2533" s="17" t="e">
        <f>#REF!-#REF!</f>
        <v>#REF!</v>
      </c>
      <c r="J2533" s="17" t="e">
        <f>#REF!-#REF!</f>
        <v>#REF!</v>
      </c>
    </row>
    <row r="2534" spans="1:10" ht="11.25" hidden="1" customHeight="1">
      <c r="A2534" s="2" t="s">
        <v>81</v>
      </c>
      <c r="B2534" s="27" t="s">
        <v>5086</v>
      </c>
      <c r="C2534" s="1" t="s">
        <v>5087</v>
      </c>
      <c r="D2534" s="18" t="e">
        <f>(#REF!+#REF!)-#REF!</f>
        <v>#REF!</v>
      </c>
      <c r="E2534" s="18"/>
      <c r="F2534" s="18"/>
      <c r="G2534" s="18"/>
      <c r="H2534" s="18"/>
      <c r="I2534" s="17" t="e">
        <f>#REF!-#REF!</f>
        <v>#REF!</v>
      </c>
      <c r="J2534" s="17" t="e">
        <f>#REF!-#REF!</f>
        <v>#REF!</v>
      </c>
    </row>
    <row r="2535" spans="1:10" ht="22.5" hidden="1" customHeight="1">
      <c r="A2535" s="2" t="s">
        <v>84</v>
      </c>
      <c r="B2535" s="27" t="s">
        <v>5088</v>
      </c>
      <c r="C2535" s="1" t="s">
        <v>5089</v>
      </c>
      <c r="D2535" s="18" t="e">
        <f>(#REF!+#REF!)-#REF!</f>
        <v>#REF!</v>
      </c>
      <c r="E2535" s="18"/>
      <c r="F2535" s="18"/>
      <c r="G2535" s="18"/>
      <c r="H2535" s="18"/>
      <c r="I2535" s="17" t="e">
        <f>#REF!-#REF!</f>
        <v>#REF!</v>
      </c>
      <c r="J2535" s="17" t="e">
        <f>#REF!-#REF!</f>
        <v>#REF!</v>
      </c>
    </row>
    <row r="2536" spans="1:10" ht="22.5" hidden="1" customHeight="1">
      <c r="A2536" s="2" t="s">
        <v>87</v>
      </c>
      <c r="B2536" s="27" t="s">
        <v>5090</v>
      </c>
      <c r="C2536" s="1" t="s">
        <v>5091</v>
      </c>
      <c r="D2536" s="18" t="e">
        <f>(#REF!+#REF!)-#REF!</f>
        <v>#REF!</v>
      </c>
      <c r="E2536" s="18"/>
      <c r="F2536" s="18"/>
      <c r="G2536" s="18"/>
      <c r="H2536" s="18"/>
      <c r="I2536" s="17" t="e">
        <f>#REF!-#REF!</f>
        <v>#REF!</v>
      </c>
      <c r="J2536" s="17" t="e">
        <f>#REF!-#REF!</f>
        <v>#REF!</v>
      </c>
    </row>
    <row r="2537" spans="1:10" ht="11.25" hidden="1" customHeight="1">
      <c r="A2537" s="2" t="s">
        <v>90</v>
      </c>
      <c r="B2537" s="27" t="s">
        <v>5092</v>
      </c>
      <c r="C2537" s="1" t="s">
        <v>5093</v>
      </c>
      <c r="D2537" s="18" t="e">
        <f>(#REF!+#REF!)-#REF!</f>
        <v>#REF!</v>
      </c>
      <c r="E2537" s="18"/>
      <c r="F2537" s="18"/>
      <c r="G2537" s="18"/>
      <c r="H2537" s="18"/>
      <c r="I2537" s="17" t="e">
        <f>#REF!-#REF!</f>
        <v>#REF!</v>
      </c>
      <c r="J2537" s="17" t="e">
        <f>#REF!-#REF!</f>
        <v>#REF!</v>
      </c>
    </row>
    <row r="2538" spans="1:10" ht="11.25" hidden="1" customHeight="1">
      <c r="A2538" s="2" t="s">
        <v>93</v>
      </c>
      <c r="B2538" s="27" t="s">
        <v>5094</v>
      </c>
      <c r="C2538" s="1" t="s">
        <v>5095</v>
      </c>
      <c r="D2538" s="18" t="e">
        <f>(#REF!+#REF!)-#REF!</f>
        <v>#REF!</v>
      </c>
      <c r="E2538" s="18"/>
      <c r="F2538" s="18"/>
      <c r="G2538" s="18"/>
      <c r="H2538" s="18"/>
      <c r="I2538" s="17" t="e">
        <f>#REF!-#REF!</f>
        <v>#REF!</v>
      </c>
      <c r="J2538" s="17" t="e">
        <f>#REF!-#REF!</f>
        <v>#REF!</v>
      </c>
    </row>
    <row r="2539" spans="1:10" ht="33.75" hidden="1" customHeight="1">
      <c r="A2539" s="2" t="s">
        <v>96</v>
      </c>
      <c r="B2539" s="27" t="s">
        <v>5096</v>
      </c>
      <c r="C2539" s="1" t="s">
        <v>5097</v>
      </c>
      <c r="D2539" s="18" t="e">
        <f>(#REF!+#REF!)-#REF!</f>
        <v>#REF!</v>
      </c>
      <c r="E2539" s="18"/>
      <c r="F2539" s="18"/>
      <c r="G2539" s="18"/>
      <c r="H2539" s="18"/>
      <c r="I2539" s="17" t="e">
        <f>#REF!-#REF!</f>
        <v>#REF!</v>
      </c>
      <c r="J2539" s="17" t="e">
        <f>#REF!-#REF!</f>
        <v>#REF!</v>
      </c>
    </row>
    <row r="2540" spans="1:10" ht="11.25" hidden="1" customHeight="1">
      <c r="A2540" s="2" t="s">
        <v>99</v>
      </c>
      <c r="B2540" s="27" t="s">
        <v>5098</v>
      </c>
      <c r="C2540" s="1" t="s">
        <v>5099</v>
      </c>
      <c r="D2540" s="18" t="e">
        <f>(#REF!+#REF!)-#REF!</f>
        <v>#REF!</v>
      </c>
      <c r="E2540" s="18"/>
      <c r="F2540" s="18"/>
      <c r="G2540" s="18"/>
      <c r="H2540" s="18"/>
      <c r="I2540" s="17" t="e">
        <f>#REF!-#REF!</f>
        <v>#REF!</v>
      </c>
      <c r="J2540" s="17" t="e">
        <f>#REF!-#REF!</f>
        <v>#REF!</v>
      </c>
    </row>
    <row r="2541" spans="1:10" ht="33.75" hidden="1" customHeight="1">
      <c r="A2541" s="2" t="s">
        <v>102</v>
      </c>
      <c r="B2541" s="27" t="s">
        <v>5100</v>
      </c>
      <c r="C2541" s="1" t="s">
        <v>5101</v>
      </c>
      <c r="D2541" s="18" t="e">
        <f>(#REF!+#REF!)-#REF!</f>
        <v>#REF!</v>
      </c>
      <c r="E2541" s="18"/>
      <c r="F2541" s="18"/>
      <c r="G2541" s="18"/>
      <c r="H2541" s="18"/>
      <c r="I2541" s="17" t="e">
        <f>#REF!-#REF!</f>
        <v>#REF!</v>
      </c>
      <c r="J2541" s="17" t="e">
        <f>#REF!-#REF!</f>
        <v>#REF!</v>
      </c>
    </row>
    <row r="2542" spans="1:10" ht="11.25" hidden="1" customHeight="1">
      <c r="A2542" s="2" t="s">
        <v>107</v>
      </c>
      <c r="B2542" s="27" t="s">
        <v>5102</v>
      </c>
      <c r="C2542" s="1" t="s">
        <v>5103</v>
      </c>
      <c r="D2542" s="18" t="e">
        <f>(#REF!+#REF!)-#REF!</f>
        <v>#REF!</v>
      </c>
      <c r="E2542" s="18"/>
      <c r="F2542" s="18"/>
      <c r="G2542" s="18"/>
      <c r="H2542" s="18"/>
      <c r="I2542" s="17" t="e">
        <f>#REF!-#REF!</f>
        <v>#REF!</v>
      </c>
      <c r="J2542" s="17" t="e">
        <f>#REF!-#REF!</f>
        <v>#REF!</v>
      </c>
    </row>
    <row r="2543" spans="1:10" ht="11.25" hidden="1" customHeight="1">
      <c r="A2543" s="2" t="s">
        <v>126</v>
      </c>
      <c r="B2543" s="27" t="s">
        <v>5104</v>
      </c>
      <c r="C2543" s="1" t="s">
        <v>5105</v>
      </c>
      <c r="D2543" s="18" t="e">
        <f>(#REF!+#REF!)-#REF!</f>
        <v>#REF!</v>
      </c>
      <c r="E2543" s="18"/>
      <c r="F2543" s="18"/>
      <c r="G2543" s="18"/>
      <c r="H2543" s="18"/>
      <c r="I2543" s="17" t="e">
        <f>#REF!-#REF!</f>
        <v>#REF!</v>
      </c>
      <c r="J2543" s="17" t="e">
        <f>#REF!-#REF!</f>
        <v>#REF!</v>
      </c>
    </row>
    <row r="2544" spans="1:10" ht="11.25" hidden="1" customHeight="1">
      <c r="A2544" s="2" t="s">
        <v>129</v>
      </c>
      <c r="B2544" s="27" t="s">
        <v>5106</v>
      </c>
      <c r="C2544" s="1" t="s">
        <v>5107</v>
      </c>
      <c r="D2544" s="18" t="e">
        <f>(#REF!+#REF!)-#REF!</f>
        <v>#REF!</v>
      </c>
      <c r="E2544" s="18"/>
      <c r="F2544" s="18"/>
      <c r="G2544" s="18"/>
      <c r="H2544" s="18"/>
      <c r="I2544" s="17" t="e">
        <f>#REF!-#REF!</f>
        <v>#REF!</v>
      </c>
      <c r="J2544" s="17" t="e">
        <f>#REF!-#REF!</f>
        <v>#REF!</v>
      </c>
    </row>
    <row r="2545" spans="1:10" ht="22.5" hidden="1" customHeight="1">
      <c r="A2545" s="2" t="s">
        <v>132</v>
      </c>
      <c r="B2545" s="27" t="s">
        <v>5108</v>
      </c>
      <c r="C2545" s="1" t="s">
        <v>5109</v>
      </c>
      <c r="D2545" s="18" t="e">
        <f>(#REF!+#REF!)-#REF!</f>
        <v>#REF!</v>
      </c>
      <c r="E2545" s="18"/>
      <c r="F2545" s="18"/>
      <c r="G2545" s="18"/>
      <c r="H2545" s="18"/>
      <c r="I2545" s="17" t="e">
        <f>#REF!-#REF!</f>
        <v>#REF!</v>
      </c>
      <c r="J2545" s="17" t="e">
        <f>#REF!-#REF!</f>
        <v>#REF!</v>
      </c>
    </row>
    <row r="2546" spans="1:10" ht="22.5" hidden="1" customHeight="1">
      <c r="A2546" s="2" t="s">
        <v>135</v>
      </c>
      <c r="B2546" s="27" t="s">
        <v>5110</v>
      </c>
      <c r="C2546" s="1" t="s">
        <v>5111</v>
      </c>
      <c r="D2546" s="18" t="e">
        <f>(#REF!+#REF!)-#REF!</f>
        <v>#REF!</v>
      </c>
      <c r="E2546" s="18"/>
      <c r="F2546" s="18"/>
      <c r="G2546" s="18"/>
      <c r="H2546" s="18"/>
      <c r="I2546" s="17" t="e">
        <f>#REF!-#REF!</f>
        <v>#REF!</v>
      </c>
      <c r="J2546" s="17" t="e">
        <f>#REF!-#REF!</f>
        <v>#REF!</v>
      </c>
    </row>
    <row r="2547" spans="1:10" ht="11.25" hidden="1" customHeight="1">
      <c r="A2547" s="2" t="s">
        <v>138</v>
      </c>
      <c r="B2547" s="27" t="s">
        <v>5112</v>
      </c>
      <c r="C2547" s="1" t="s">
        <v>5113</v>
      </c>
      <c r="D2547" s="18" t="e">
        <f>(#REF!+#REF!)-#REF!</f>
        <v>#REF!</v>
      </c>
      <c r="E2547" s="18"/>
      <c r="F2547" s="18"/>
      <c r="G2547" s="18"/>
      <c r="H2547" s="18"/>
      <c r="I2547" s="17" t="e">
        <f>#REF!-#REF!</f>
        <v>#REF!</v>
      </c>
      <c r="J2547" s="17" t="e">
        <f>#REF!-#REF!</f>
        <v>#REF!</v>
      </c>
    </row>
    <row r="2548" spans="1:10" ht="11.25" hidden="1" customHeight="1">
      <c r="A2548" s="2" t="s">
        <v>155</v>
      </c>
      <c r="B2548" s="27" t="s">
        <v>5114</v>
      </c>
      <c r="C2548" s="1" t="s">
        <v>5115</v>
      </c>
      <c r="D2548" s="18" t="e">
        <f>(#REF!+#REF!)-#REF!</f>
        <v>#REF!</v>
      </c>
      <c r="E2548" s="18"/>
      <c r="F2548" s="18"/>
      <c r="G2548" s="18"/>
      <c r="H2548" s="18"/>
      <c r="I2548" s="17" t="e">
        <f>#REF!-#REF!</f>
        <v>#REF!</v>
      </c>
      <c r="J2548" s="17" t="e">
        <f>#REF!-#REF!</f>
        <v>#REF!</v>
      </c>
    </row>
    <row r="2549" spans="1:10" ht="22.5" hidden="1" customHeight="1">
      <c r="A2549" s="2" t="s">
        <v>158</v>
      </c>
      <c r="B2549" s="27" t="s">
        <v>5116</v>
      </c>
      <c r="C2549" s="1" t="s">
        <v>5117</v>
      </c>
      <c r="D2549" s="18" t="e">
        <f>(#REF!+#REF!)-#REF!</f>
        <v>#REF!</v>
      </c>
      <c r="E2549" s="18"/>
      <c r="F2549" s="18"/>
      <c r="G2549" s="18"/>
      <c r="H2549" s="18"/>
      <c r="I2549" s="17" t="e">
        <f>#REF!-#REF!</f>
        <v>#REF!</v>
      </c>
      <c r="J2549" s="17" t="e">
        <f>#REF!-#REF!</f>
        <v>#REF!</v>
      </c>
    </row>
    <row r="2550" spans="1:10" ht="22.5" hidden="1" customHeight="1">
      <c r="A2550" s="2" t="s">
        <v>5118</v>
      </c>
      <c r="B2550" s="27" t="s">
        <v>5119</v>
      </c>
      <c r="C2550" s="1" t="s">
        <v>5120</v>
      </c>
      <c r="D2550" s="18" t="e">
        <f>(#REF!+#REF!)-#REF!</f>
        <v>#REF!</v>
      </c>
      <c r="E2550" s="18">
        <f>E2551+E2578</f>
        <v>0</v>
      </c>
      <c r="F2550" s="18">
        <f>F2551+F2578</f>
        <v>0</v>
      </c>
      <c r="G2550" s="18">
        <f>G2551+G2578</f>
        <v>0</v>
      </c>
      <c r="H2550" s="18">
        <f>H2551+H2578</f>
        <v>0</v>
      </c>
      <c r="I2550" s="17" t="e">
        <f>#REF!-#REF!</f>
        <v>#REF!</v>
      </c>
      <c r="J2550" s="17" t="e">
        <f>#REF!-#REF!</f>
        <v>#REF!</v>
      </c>
    </row>
    <row r="2551" spans="1:10" ht="11.25" hidden="1" customHeight="1">
      <c r="A2551" s="2" t="s">
        <v>18</v>
      </c>
      <c r="B2551" s="27" t="s">
        <v>5121</v>
      </c>
      <c r="C2551" s="1" t="s">
        <v>5122</v>
      </c>
      <c r="D2551" s="18" t="e">
        <f>(#REF!+#REF!)-#REF!</f>
        <v>#REF!</v>
      </c>
      <c r="E2551" s="18">
        <f>E2552+E2556+E2569</f>
        <v>0</v>
      </c>
      <c r="F2551" s="18">
        <f>F2552+F2556+F2569</f>
        <v>0</v>
      </c>
      <c r="G2551" s="18">
        <f>G2552+G2556+G2569</f>
        <v>0</v>
      </c>
      <c r="H2551" s="18">
        <f>H2552+H2556+H2569</f>
        <v>0</v>
      </c>
      <c r="I2551" s="17" t="e">
        <f>#REF!-#REF!</f>
        <v>#REF!</v>
      </c>
      <c r="J2551" s="17" t="e">
        <f>#REF!-#REF!</f>
        <v>#REF!</v>
      </c>
    </row>
    <row r="2552" spans="1:10" ht="22.5" hidden="1" customHeight="1">
      <c r="A2552" s="2" t="s">
        <v>21</v>
      </c>
      <c r="B2552" s="27" t="s">
        <v>5123</v>
      </c>
      <c r="C2552" s="1" t="s">
        <v>5124</v>
      </c>
      <c r="D2552" s="18" t="e">
        <f>(#REF!+#REF!)-#REF!</f>
        <v>#REF!</v>
      </c>
      <c r="E2552" s="18"/>
      <c r="F2552" s="18"/>
      <c r="G2552" s="18"/>
      <c r="H2552" s="18"/>
      <c r="I2552" s="17" t="e">
        <f>#REF!-#REF!</f>
        <v>#REF!</v>
      </c>
      <c r="J2552" s="17" t="e">
        <f>#REF!-#REF!</f>
        <v>#REF!</v>
      </c>
    </row>
    <row r="2553" spans="1:10" ht="11.25" hidden="1" customHeight="1">
      <c r="A2553" s="2" t="s">
        <v>24</v>
      </c>
      <c r="B2553" s="27" t="s">
        <v>5125</v>
      </c>
      <c r="C2553" s="1" t="s">
        <v>5126</v>
      </c>
      <c r="D2553" s="18" t="e">
        <f>(#REF!+#REF!)-#REF!</f>
        <v>#REF!</v>
      </c>
      <c r="E2553" s="18"/>
      <c r="F2553" s="18"/>
      <c r="G2553" s="18"/>
      <c r="H2553" s="18"/>
      <c r="I2553" s="17" t="e">
        <f>#REF!-#REF!</f>
        <v>#REF!</v>
      </c>
      <c r="J2553" s="17" t="e">
        <f>#REF!-#REF!</f>
        <v>#REF!</v>
      </c>
    </row>
    <row r="2554" spans="1:10" ht="11.25" hidden="1" customHeight="1">
      <c r="A2554" s="2" t="s">
        <v>27</v>
      </c>
      <c r="B2554" s="27" t="s">
        <v>5127</v>
      </c>
      <c r="C2554" s="1" t="s">
        <v>5128</v>
      </c>
      <c r="D2554" s="18" t="e">
        <f>(#REF!+#REF!)-#REF!</f>
        <v>#REF!</v>
      </c>
      <c r="E2554" s="18"/>
      <c r="F2554" s="18"/>
      <c r="G2554" s="18"/>
      <c r="H2554" s="18"/>
      <c r="I2554" s="17" t="e">
        <f>#REF!-#REF!</f>
        <v>#REF!</v>
      </c>
      <c r="J2554" s="17" t="e">
        <f>#REF!-#REF!</f>
        <v>#REF!</v>
      </c>
    </row>
    <row r="2555" spans="1:10" ht="11.25" hidden="1" customHeight="1">
      <c r="A2555" s="2" t="s">
        <v>30</v>
      </c>
      <c r="B2555" s="27" t="s">
        <v>5129</v>
      </c>
      <c r="C2555" s="1" t="s">
        <v>5130</v>
      </c>
      <c r="D2555" s="18" t="e">
        <f>(#REF!+#REF!)-#REF!</f>
        <v>#REF!</v>
      </c>
      <c r="E2555" s="18"/>
      <c r="F2555" s="18"/>
      <c r="G2555" s="18"/>
      <c r="H2555" s="18"/>
      <c r="I2555" s="17" t="e">
        <f>#REF!-#REF!</f>
        <v>#REF!</v>
      </c>
      <c r="J2555" s="17" t="e">
        <f>#REF!-#REF!</f>
        <v>#REF!</v>
      </c>
    </row>
    <row r="2556" spans="1:10" ht="11.25" hidden="1" customHeight="1">
      <c r="A2556" s="2" t="s">
        <v>36</v>
      </c>
      <c r="B2556" s="27" t="s">
        <v>5131</v>
      </c>
      <c r="C2556" s="1" t="s">
        <v>5132</v>
      </c>
      <c r="D2556" s="18" t="e">
        <f>(#REF!+#REF!)-#REF!</f>
        <v>#REF!</v>
      </c>
      <c r="E2556" s="18">
        <f>E2562</f>
        <v>0</v>
      </c>
      <c r="F2556" s="18">
        <f>F2562</f>
        <v>0</v>
      </c>
      <c r="G2556" s="18">
        <f>G2562</f>
        <v>0</v>
      </c>
      <c r="H2556" s="18">
        <f>H2562</f>
        <v>0</v>
      </c>
      <c r="I2556" s="17" t="e">
        <f>#REF!-#REF!</f>
        <v>#REF!</v>
      </c>
      <c r="J2556" s="17" t="e">
        <f>#REF!-#REF!</f>
        <v>#REF!</v>
      </c>
    </row>
    <row r="2557" spans="1:10" ht="11.25" hidden="1" customHeight="1">
      <c r="A2557" s="2" t="s">
        <v>39</v>
      </c>
      <c r="B2557" s="27" t="s">
        <v>5133</v>
      </c>
      <c r="C2557" s="1" t="s">
        <v>5134</v>
      </c>
      <c r="D2557" s="18" t="e">
        <f>(#REF!+#REF!)-#REF!</f>
        <v>#REF!</v>
      </c>
      <c r="E2557" s="18"/>
      <c r="F2557" s="18"/>
      <c r="G2557" s="18"/>
      <c r="H2557" s="18"/>
      <c r="I2557" s="17" t="e">
        <f>#REF!-#REF!</f>
        <v>#REF!</v>
      </c>
      <c r="J2557" s="17" t="e">
        <f>#REF!-#REF!</f>
        <v>#REF!</v>
      </c>
    </row>
    <row r="2558" spans="1:10" ht="11.25" hidden="1" customHeight="1">
      <c r="A2558" s="2" t="s">
        <v>42</v>
      </c>
      <c r="B2558" s="27" t="s">
        <v>5135</v>
      </c>
      <c r="C2558" s="1" t="s">
        <v>5136</v>
      </c>
      <c r="D2558" s="18" t="e">
        <f>(#REF!+#REF!)-#REF!</f>
        <v>#REF!</v>
      </c>
      <c r="E2558" s="18"/>
      <c r="F2558" s="18"/>
      <c r="G2558" s="18"/>
      <c r="H2558" s="18"/>
      <c r="I2558" s="17" t="e">
        <f>#REF!-#REF!</f>
        <v>#REF!</v>
      </c>
      <c r="J2558" s="17" t="e">
        <f>#REF!-#REF!</f>
        <v>#REF!</v>
      </c>
    </row>
    <row r="2559" spans="1:10" ht="11.25" hidden="1" customHeight="1">
      <c r="A2559" s="2" t="s">
        <v>45</v>
      </c>
      <c r="B2559" s="27" t="s">
        <v>5137</v>
      </c>
      <c r="C2559" s="1" t="s">
        <v>5138</v>
      </c>
      <c r="D2559" s="18" t="e">
        <f>(#REF!+#REF!)-#REF!</f>
        <v>#REF!</v>
      </c>
      <c r="E2559" s="18"/>
      <c r="F2559" s="18"/>
      <c r="G2559" s="18"/>
      <c r="H2559" s="18"/>
      <c r="I2559" s="17" t="e">
        <f>#REF!-#REF!</f>
        <v>#REF!</v>
      </c>
      <c r="J2559" s="17" t="e">
        <f>#REF!-#REF!</f>
        <v>#REF!</v>
      </c>
    </row>
    <row r="2560" spans="1:10" ht="11.25" hidden="1" customHeight="1">
      <c r="A2560" s="2" t="s">
        <v>182</v>
      </c>
      <c r="B2560" s="27" t="s">
        <v>5139</v>
      </c>
      <c r="C2560" s="1" t="s">
        <v>5140</v>
      </c>
      <c r="D2560" s="18" t="e">
        <f>(#REF!+#REF!)-#REF!</f>
        <v>#REF!</v>
      </c>
      <c r="E2560" s="18"/>
      <c r="F2560" s="18"/>
      <c r="G2560" s="18"/>
      <c r="H2560" s="18"/>
      <c r="I2560" s="17" t="e">
        <f>#REF!-#REF!</f>
        <v>#REF!</v>
      </c>
      <c r="J2560" s="17" t="e">
        <f>#REF!-#REF!</f>
        <v>#REF!</v>
      </c>
    </row>
    <row r="2561" spans="1:10" ht="11.25" hidden="1" customHeight="1">
      <c r="A2561" s="2" t="s">
        <v>51</v>
      </c>
      <c r="B2561" s="27" t="s">
        <v>5141</v>
      </c>
      <c r="C2561" s="1" t="s">
        <v>5142</v>
      </c>
      <c r="D2561" s="18" t="e">
        <f>(#REF!+#REF!)-#REF!</f>
        <v>#REF!</v>
      </c>
      <c r="E2561" s="18"/>
      <c r="F2561" s="18"/>
      <c r="G2561" s="18"/>
      <c r="H2561" s="18"/>
      <c r="I2561" s="17" t="e">
        <f>#REF!-#REF!</f>
        <v>#REF!</v>
      </c>
      <c r="J2561" s="17" t="e">
        <f>#REF!-#REF!</f>
        <v>#REF!</v>
      </c>
    </row>
    <row r="2562" spans="1:10" ht="11.25" hidden="1" customHeight="1">
      <c r="A2562" s="2" t="s">
        <v>54</v>
      </c>
      <c r="B2562" s="27" t="s">
        <v>5143</v>
      </c>
      <c r="C2562" s="1" t="s">
        <v>5144</v>
      </c>
      <c r="D2562" s="18" t="e">
        <f>(#REF!+#REF!)-#REF!</f>
        <v>#REF!</v>
      </c>
      <c r="E2562" s="18"/>
      <c r="F2562" s="18"/>
      <c r="G2562" s="18"/>
      <c r="H2562" s="18"/>
      <c r="I2562" s="17" t="e">
        <f>#REF!-#REF!</f>
        <v>#REF!</v>
      </c>
      <c r="J2562" s="17" t="e">
        <f>#REF!-#REF!</f>
        <v>#REF!</v>
      </c>
    </row>
    <row r="2563" spans="1:10" ht="22.5" hidden="1" customHeight="1">
      <c r="A2563" s="2" t="s">
        <v>63</v>
      </c>
      <c r="B2563" s="27" t="s">
        <v>5145</v>
      </c>
      <c r="C2563" s="1" t="s">
        <v>5146</v>
      </c>
      <c r="D2563" s="18" t="e">
        <f>(#REF!+#REF!)-#REF!</f>
        <v>#REF!</v>
      </c>
      <c r="E2563" s="18"/>
      <c r="F2563" s="18"/>
      <c r="G2563" s="18"/>
      <c r="H2563" s="18"/>
      <c r="I2563" s="17" t="e">
        <f>#REF!-#REF!</f>
        <v>#REF!</v>
      </c>
      <c r="J2563" s="17" t="e">
        <f>#REF!-#REF!</f>
        <v>#REF!</v>
      </c>
    </row>
    <row r="2564" spans="1:10" ht="11.25" hidden="1" customHeight="1">
      <c r="A2564" s="2" t="s">
        <v>66</v>
      </c>
      <c r="B2564" s="27" t="s">
        <v>5147</v>
      </c>
      <c r="C2564" s="1" t="s">
        <v>5148</v>
      </c>
      <c r="D2564" s="18" t="e">
        <f>(#REF!+#REF!)-#REF!</f>
        <v>#REF!</v>
      </c>
      <c r="E2564" s="18"/>
      <c r="F2564" s="18"/>
      <c r="G2564" s="18"/>
      <c r="H2564" s="18"/>
      <c r="I2564" s="17" t="e">
        <f>#REF!-#REF!</f>
        <v>#REF!</v>
      </c>
      <c r="J2564" s="17" t="e">
        <f>#REF!-#REF!</f>
        <v>#REF!</v>
      </c>
    </row>
    <row r="2565" spans="1:10" ht="11.25" hidden="1" customHeight="1">
      <c r="A2565" s="2" t="s">
        <v>69</v>
      </c>
      <c r="B2565" s="27" t="s">
        <v>5149</v>
      </c>
      <c r="C2565" s="1" t="s">
        <v>5150</v>
      </c>
      <c r="D2565" s="18" t="e">
        <f>(#REF!+#REF!)-#REF!</f>
        <v>#REF!</v>
      </c>
      <c r="E2565" s="18"/>
      <c r="F2565" s="18"/>
      <c r="G2565" s="18"/>
      <c r="H2565" s="18"/>
      <c r="I2565" s="17" t="e">
        <f>#REF!-#REF!</f>
        <v>#REF!</v>
      </c>
      <c r="J2565" s="17" t="e">
        <f>#REF!-#REF!</f>
        <v>#REF!</v>
      </c>
    </row>
    <row r="2566" spans="1:10" ht="11.25" hidden="1" customHeight="1">
      <c r="A2566" s="2" t="s">
        <v>72</v>
      </c>
      <c r="B2566" s="27" t="s">
        <v>5151</v>
      </c>
      <c r="C2566" s="1" t="s">
        <v>5152</v>
      </c>
      <c r="D2566" s="18" t="e">
        <f>(#REF!+#REF!)-#REF!</f>
        <v>#REF!</v>
      </c>
      <c r="E2566" s="18"/>
      <c r="F2566" s="18"/>
      <c r="G2566" s="18"/>
      <c r="H2566" s="18"/>
      <c r="I2566" s="17" t="e">
        <f>#REF!-#REF!</f>
        <v>#REF!</v>
      </c>
      <c r="J2566" s="17" t="e">
        <f>#REF!-#REF!</f>
        <v>#REF!</v>
      </c>
    </row>
    <row r="2567" spans="1:10" ht="22.5" hidden="1" customHeight="1">
      <c r="A2567" s="2" t="s">
        <v>75</v>
      </c>
      <c r="B2567" s="27" t="s">
        <v>5153</v>
      </c>
      <c r="C2567" s="1" t="s">
        <v>5154</v>
      </c>
      <c r="D2567" s="18" t="e">
        <f>(#REF!+#REF!)-#REF!</f>
        <v>#REF!</v>
      </c>
      <c r="E2567" s="18"/>
      <c r="F2567" s="18"/>
      <c r="G2567" s="18"/>
      <c r="H2567" s="18"/>
      <c r="I2567" s="17" t="e">
        <f>#REF!-#REF!</f>
        <v>#REF!</v>
      </c>
      <c r="J2567" s="17" t="e">
        <f>#REF!-#REF!</f>
        <v>#REF!</v>
      </c>
    </row>
    <row r="2568" spans="1:10" ht="33.75" hidden="1" customHeight="1">
      <c r="A2568" s="2" t="s">
        <v>78</v>
      </c>
      <c r="B2568" s="27" t="s">
        <v>5155</v>
      </c>
      <c r="C2568" s="1" t="s">
        <v>5156</v>
      </c>
      <c r="D2568" s="18" t="e">
        <f>(#REF!+#REF!)-#REF!</f>
        <v>#REF!</v>
      </c>
      <c r="E2568" s="18"/>
      <c r="F2568" s="18"/>
      <c r="G2568" s="18"/>
      <c r="H2568" s="18"/>
      <c r="I2568" s="17" t="e">
        <f>#REF!-#REF!</f>
        <v>#REF!</v>
      </c>
      <c r="J2568" s="17" t="e">
        <f>#REF!-#REF!</f>
        <v>#REF!</v>
      </c>
    </row>
    <row r="2569" spans="1:10" ht="11.25" hidden="1" customHeight="1">
      <c r="A2569" s="2" t="s">
        <v>81</v>
      </c>
      <c r="B2569" s="27" t="s">
        <v>5157</v>
      </c>
      <c r="C2569" s="1" t="s">
        <v>5158</v>
      </c>
      <c r="D2569" s="18" t="e">
        <f>(#REF!+#REF!)-#REF!</f>
        <v>#REF!</v>
      </c>
      <c r="E2569" s="18">
        <f>E2570</f>
        <v>0</v>
      </c>
      <c r="F2569" s="18">
        <f>F2570</f>
        <v>0</v>
      </c>
      <c r="G2569" s="18">
        <f>G2570</f>
        <v>0</v>
      </c>
      <c r="H2569" s="18">
        <f>H2570</f>
        <v>0</v>
      </c>
      <c r="I2569" s="17" t="e">
        <f>#REF!-#REF!</f>
        <v>#REF!</v>
      </c>
      <c r="J2569" s="17" t="e">
        <f>#REF!-#REF!</f>
        <v>#REF!</v>
      </c>
    </row>
    <row r="2570" spans="1:10" ht="22.5" hidden="1" customHeight="1">
      <c r="A2570" s="2" t="s">
        <v>84</v>
      </c>
      <c r="B2570" s="27" t="s">
        <v>5159</v>
      </c>
      <c r="C2570" s="1" t="s">
        <v>5160</v>
      </c>
      <c r="D2570" s="18" t="e">
        <f>(#REF!+#REF!)-#REF!</f>
        <v>#REF!</v>
      </c>
      <c r="E2570" s="18"/>
      <c r="F2570" s="18"/>
      <c r="G2570" s="18"/>
      <c r="H2570" s="18"/>
      <c r="I2570" s="17" t="e">
        <f>#REF!-#REF!</f>
        <v>#REF!</v>
      </c>
      <c r="J2570" s="17" t="e">
        <f>#REF!-#REF!</f>
        <v>#REF!</v>
      </c>
    </row>
    <row r="2571" spans="1:10" ht="22.5" hidden="1" customHeight="1">
      <c r="A2571" s="2" t="s">
        <v>87</v>
      </c>
      <c r="B2571" s="27" t="s">
        <v>5161</v>
      </c>
      <c r="C2571" s="1" t="s">
        <v>5162</v>
      </c>
      <c r="D2571" s="18" t="e">
        <f>(#REF!+#REF!)-#REF!</f>
        <v>#REF!</v>
      </c>
      <c r="E2571" s="18"/>
      <c r="F2571" s="18"/>
      <c r="G2571" s="18"/>
      <c r="H2571" s="18"/>
      <c r="I2571" s="17" t="e">
        <f>#REF!-#REF!</f>
        <v>#REF!</v>
      </c>
      <c r="J2571" s="17" t="e">
        <f>#REF!-#REF!</f>
        <v>#REF!</v>
      </c>
    </row>
    <row r="2572" spans="1:10" ht="11.25" hidden="1" customHeight="1">
      <c r="A2572" s="2" t="s">
        <v>90</v>
      </c>
      <c r="B2572" s="27" t="s">
        <v>5163</v>
      </c>
      <c r="C2572" s="1" t="s">
        <v>5164</v>
      </c>
      <c r="D2572" s="18" t="e">
        <f>(#REF!+#REF!)-#REF!</f>
        <v>#REF!</v>
      </c>
      <c r="E2572" s="18"/>
      <c r="F2572" s="18"/>
      <c r="G2572" s="18"/>
      <c r="H2572" s="18"/>
      <c r="I2572" s="17" t="e">
        <f>#REF!-#REF!</f>
        <v>#REF!</v>
      </c>
      <c r="J2572" s="17" t="e">
        <f>#REF!-#REF!</f>
        <v>#REF!</v>
      </c>
    </row>
    <row r="2573" spans="1:10" ht="11.25" hidden="1" customHeight="1">
      <c r="A2573" s="2" t="s">
        <v>93</v>
      </c>
      <c r="B2573" s="27" t="s">
        <v>5165</v>
      </c>
      <c r="C2573" s="1" t="s">
        <v>5166</v>
      </c>
      <c r="D2573" s="18" t="e">
        <f>(#REF!+#REF!)-#REF!</f>
        <v>#REF!</v>
      </c>
      <c r="E2573" s="18"/>
      <c r="F2573" s="18"/>
      <c r="G2573" s="18"/>
      <c r="H2573" s="18"/>
      <c r="I2573" s="17" t="e">
        <f>#REF!-#REF!</f>
        <v>#REF!</v>
      </c>
      <c r="J2573" s="17" t="e">
        <f>#REF!-#REF!</f>
        <v>#REF!</v>
      </c>
    </row>
    <row r="2574" spans="1:10" ht="33.75" hidden="1" customHeight="1">
      <c r="A2574" s="2" t="s">
        <v>96</v>
      </c>
      <c r="B2574" s="27" t="s">
        <v>5167</v>
      </c>
      <c r="C2574" s="1" t="s">
        <v>5168</v>
      </c>
      <c r="D2574" s="18" t="e">
        <f>(#REF!+#REF!)-#REF!</f>
        <v>#REF!</v>
      </c>
      <c r="E2574" s="18"/>
      <c r="F2574" s="18"/>
      <c r="G2574" s="18"/>
      <c r="H2574" s="18"/>
      <c r="I2574" s="17" t="e">
        <f>#REF!-#REF!</f>
        <v>#REF!</v>
      </c>
      <c r="J2574" s="17" t="e">
        <f>#REF!-#REF!</f>
        <v>#REF!</v>
      </c>
    </row>
    <row r="2575" spans="1:10" ht="11.25" hidden="1" customHeight="1">
      <c r="A2575" s="2" t="s">
        <v>99</v>
      </c>
      <c r="B2575" s="27" t="s">
        <v>5169</v>
      </c>
      <c r="C2575" s="1" t="s">
        <v>5170</v>
      </c>
      <c r="D2575" s="18" t="e">
        <f>(#REF!+#REF!)-#REF!</f>
        <v>#REF!</v>
      </c>
      <c r="E2575" s="18"/>
      <c r="F2575" s="18"/>
      <c r="G2575" s="18"/>
      <c r="H2575" s="18"/>
      <c r="I2575" s="17" t="e">
        <f>#REF!-#REF!</f>
        <v>#REF!</v>
      </c>
      <c r="J2575" s="17" t="e">
        <f>#REF!-#REF!</f>
        <v>#REF!</v>
      </c>
    </row>
    <row r="2576" spans="1:10" ht="33.75" hidden="1" customHeight="1">
      <c r="A2576" s="2" t="s">
        <v>102</v>
      </c>
      <c r="B2576" s="27" t="s">
        <v>5171</v>
      </c>
      <c r="C2576" s="1" t="s">
        <v>5172</v>
      </c>
      <c r="D2576" s="18" t="e">
        <f>(#REF!+#REF!)-#REF!</f>
        <v>#REF!</v>
      </c>
      <c r="E2576" s="18"/>
      <c r="F2576" s="18"/>
      <c r="G2576" s="18"/>
      <c r="H2576" s="18"/>
      <c r="I2576" s="17" t="e">
        <f>#REF!-#REF!</f>
        <v>#REF!</v>
      </c>
      <c r="J2576" s="17" t="e">
        <f>#REF!-#REF!</f>
        <v>#REF!</v>
      </c>
    </row>
    <row r="2577" spans="1:10" ht="11.25" hidden="1" customHeight="1">
      <c r="A2577" s="2" t="s">
        <v>107</v>
      </c>
      <c r="B2577" s="27" t="s">
        <v>5173</v>
      </c>
      <c r="C2577" s="1" t="s">
        <v>5174</v>
      </c>
      <c r="D2577" s="18" t="e">
        <f>(#REF!+#REF!)-#REF!</f>
        <v>#REF!</v>
      </c>
      <c r="E2577" s="18"/>
      <c r="F2577" s="18"/>
      <c r="G2577" s="18"/>
      <c r="H2577" s="18"/>
      <c r="I2577" s="17" t="e">
        <f>#REF!-#REF!</f>
        <v>#REF!</v>
      </c>
      <c r="J2577" s="17" t="e">
        <f>#REF!-#REF!</f>
        <v>#REF!</v>
      </c>
    </row>
    <row r="2578" spans="1:10" ht="11.25" hidden="1" customHeight="1">
      <c r="A2578" s="2" t="s">
        <v>126</v>
      </c>
      <c r="B2578" s="27" t="s">
        <v>5175</v>
      </c>
      <c r="C2578" s="1" t="s">
        <v>5176</v>
      </c>
      <c r="D2578" s="18" t="e">
        <f>(#REF!+#REF!)-#REF!</f>
        <v>#REF!</v>
      </c>
      <c r="E2578" s="18">
        <f>E2579</f>
        <v>0</v>
      </c>
      <c r="F2578" s="18">
        <f>F2579</f>
        <v>0</v>
      </c>
      <c r="G2578" s="18">
        <f>G2579</f>
        <v>0</v>
      </c>
      <c r="H2578" s="18">
        <f>H2579</f>
        <v>0</v>
      </c>
      <c r="I2578" s="17" t="e">
        <f>#REF!-#REF!</f>
        <v>#REF!</v>
      </c>
      <c r="J2578" s="17" t="e">
        <f>#REF!-#REF!</f>
        <v>#REF!</v>
      </c>
    </row>
    <row r="2579" spans="1:10" ht="11.25" hidden="1" customHeight="1">
      <c r="A2579" s="2" t="s">
        <v>129</v>
      </c>
      <c r="B2579" s="27" t="s">
        <v>5177</v>
      </c>
      <c r="C2579" s="1" t="s">
        <v>5178</v>
      </c>
      <c r="D2579" s="18" t="e">
        <f>(#REF!+#REF!)-#REF!</f>
        <v>#REF!</v>
      </c>
      <c r="E2579" s="18"/>
      <c r="F2579" s="18"/>
      <c r="G2579" s="18"/>
      <c r="H2579" s="18"/>
      <c r="I2579" s="17" t="e">
        <f>#REF!-#REF!</f>
        <v>#REF!</v>
      </c>
      <c r="J2579" s="17" t="e">
        <f>#REF!-#REF!</f>
        <v>#REF!</v>
      </c>
    </row>
    <row r="2580" spans="1:10" ht="22.5" hidden="1" customHeight="1">
      <c r="A2580" s="2" t="s">
        <v>132</v>
      </c>
      <c r="B2580" s="27" t="s">
        <v>5179</v>
      </c>
      <c r="C2580" s="1" t="s">
        <v>5180</v>
      </c>
      <c r="D2580" s="18" t="e">
        <f>(#REF!+#REF!)-#REF!</f>
        <v>#REF!</v>
      </c>
      <c r="E2580" s="18"/>
      <c r="F2580" s="18"/>
      <c r="G2580" s="18"/>
      <c r="H2580" s="18"/>
      <c r="I2580" s="17" t="e">
        <f>#REF!-#REF!</f>
        <v>#REF!</v>
      </c>
      <c r="J2580" s="17" t="e">
        <f>#REF!-#REF!</f>
        <v>#REF!</v>
      </c>
    </row>
    <row r="2581" spans="1:10" ht="22.5" hidden="1" customHeight="1">
      <c r="A2581" s="2" t="s">
        <v>135</v>
      </c>
      <c r="B2581" s="27" t="s">
        <v>5181</v>
      </c>
      <c r="C2581" s="1" t="s">
        <v>5182</v>
      </c>
      <c r="D2581" s="18" t="e">
        <f>(#REF!+#REF!)-#REF!</f>
        <v>#REF!</v>
      </c>
      <c r="E2581" s="18"/>
      <c r="F2581" s="18"/>
      <c r="G2581" s="18"/>
      <c r="H2581" s="18"/>
      <c r="I2581" s="17" t="e">
        <f>#REF!-#REF!</f>
        <v>#REF!</v>
      </c>
      <c r="J2581" s="17" t="e">
        <f>#REF!-#REF!</f>
        <v>#REF!</v>
      </c>
    </row>
    <row r="2582" spans="1:10" ht="11.25" hidden="1" customHeight="1">
      <c r="A2582" s="2" t="s">
        <v>138</v>
      </c>
      <c r="B2582" s="27" t="s">
        <v>5183</v>
      </c>
      <c r="C2582" s="1" t="s">
        <v>5184</v>
      </c>
      <c r="D2582" s="18" t="e">
        <f>(#REF!+#REF!)-#REF!</f>
        <v>#REF!</v>
      </c>
      <c r="E2582" s="18"/>
      <c r="F2582" s="18"/>
      <c r="G2582" s="18"/>
      <c r="H2582" s="18"/>
      <c r="I2582" s="17" t="e">
        <f>#REF!-#REF!</f>
        <v>#REF!</v>
      </c>
      <c r="J2582" s="17" t="e">
        <f>#REF!-#REF!</f>
        <v>#REF!</v>
      </c>
    </row>
    <row r="2583" spans="1:10" ht="11.25" hidden="1" customHeight="1">
      <c r="A2583" s="2" t="s">
        <v>155</v>
      </c>
      <c r="B2583" s="27" t="s">
        <v>5185</v>
      </c>
      <c r="C2583" s="1" t="s">
        <v>5186</v>
      </c>
      <c r="D2583" s="18" t="e">
        <f>(#REF!+#REF!)-#REF!</f>
        <v>#REF!</v>
      </c>
      <c r="E2583" s="18"/>
      <c r="F2583" s="18"/>
      <c r="G2583" s="18"/>
      <c r="H2583" s="18"/>
      <c r="I2583" s="17" t="e">
        <f>#REF!-#REF!</f>
        <v>#REF!</v>
      </c>
      <c r="J2583" s="17" t="e">
        <f>#REF!-#REF!</f>
        <v>#REF!</v>
      </c>
    </row>
    <row r="2584" spans="1:10" ht="22.5" hidden="1" customHeight="1">
      <c r="A2584" s="2" t="s">
        <v>158</v>
      </c>
      <c r="B2584" s="27" t="s">
        <v>5187</v>
      </c>
      <c r="C2584" s="1" t="s">
        <v>5188</v>
      </c>
      <c r="D2584" s="18" t="e">
        <f>(#REF!+#REF!)-#REF!</f>
        <v>#REF!</v>
      </c>
      <c r="E2584" s="18"/>
      <c r="F2584" s="18"/>
      <c r="G2584" s="18"/>
      <c r="H2584" s="18"/>
      <c r="I2584" s="17" t="e">
        <f>#REF!-#REF!</f>
        <v>#REF!</v>
      </c>
      <c r="J2584" s="17" t="e">
        <f>#REF!-#REF!</f>
        <v>#REF!</v>
      </c>
    </row>
    <row r="2585" spans="1:10" ht="11.25" hidden="1" customHeight="1">
      <c r="A2585" s="2" t="s">
        <v>5189</v>
      </c>
      <c r="B2585" s="27" t="s">
        <v>5190</v>
      </c>
      <c r="C2585" s="1" t="s">
        <v>5191</v>
      </c>
      <c r="D2585" s="18" t="e">
        <f>(#REF!+#REF!)-#REF!</f>
        <v>#REF!</v>
      </c>
      <c r="E2585" s="18">
        <f>E2586+E2613</f>
        <v>0</v>
      </c>
      <c r="F2585" s="18">
        <f>F2586+F2613</f>
        <v>0</v>
      </c>
      <c r="G2585" s="18">
        <f>G2586+G2613</f>
        <v>0</v>
      </c>
      <c r="H2585" s="18">
        <f>H2586+H2613</f>
        <v>0</v>
      </c>
      <c r="I2585" s="17" t="e">
        <f>#REF!-#REF!</f>
        <v>#REF!</v>
      </c>
      <c r="J2585" s="17" t="e">
        <f>#REF!-#REF!</f>
        <v>#REF!</v>
      </c>
    </row>
    <row r="2586" spans="1:10" ht="11.25" hidden="1" customHeight="1">
      <c r="A2586" s="2" t="s">
        <v>18</v>
      </c>
      <c r="B2586" s="27" t="s">
        <v>5192</v>
      </c>
      <c r="C2586" s="1" t="s">
        <v>5193</v>
      </c>
      <c r="D2586" s="18" t="e">
        <f>(#REF!+#REF!)-#REF!</f>
        <v>#REF!</v>
      </c>
      <c r="E2586" s="18">
        <f>E2587+E2591+E2598+E2601+E2604+E2608+E2612</f>
        <v>0</v>
      </c>
      <c r="F2586" s="18">
        <f>F2587+F2591+F2598+F2601+F2604+F2608+F2612</f>
        <v>0</v>
      </c>
      <c r="G2586" s="18">
        <f>G2587+G2591+G2598+G2601+G2604+G2608+G2612</f>
        <v>0</v>
      </c>
      <c r="H2586" s="18">
        <f>H2587+H2591+H2598+H2601+H2604+H2608+H2612</f>
        <v>0</v>
      </c>
      <c r="I2586" s="17" t="e">
        <f>#REF!-#REF!</f>
        <v>#REF!</v>
      </c>
      <c r="J2586" s="17" t="e">
        <f>#REF!-#REF!</f>
        <v>#REF!</v>
      </c>
    </row>
    <row r="2587" spans="1:10" ht="22.5" hidden="1" customHeight="1">
      <c r="A2587" s="2" t="s">
        <v>21</v>
      </c>
      <c r="B2587" s="27" t="s">
        <v>5194</v>
      </c>
      <c r="C2587" s="1" t="s">
        <v>5195</v>
      </c>
      <c r="D2587" s="18" t="e">
        <f>(#REF!+#REF!)-#REF!</f>
        <v>#REF!</v>
      </c>
      <c r="E2587" s="18">
        <f>SUM(E2588:E2590)</f>
        <v>0</v>
      </c>
      <c r="F2587" s="18">
        <f>SUM(F2588:F2590)</f>
        <v>0</v>
      </c>
      <c r="G2587" s="18">
        <f>SUM(G2588:G2590)</f>
        <v>0</v>
      </c>
      <c r="H2587" s="18">
        <f>SUM(H2588:H2590)</f>
        <v>0</v>
      </c>
      <c r="I2587" s="17" t="e">
        <f>#REF!-#REF!</f>
        <v>#REF!</v>
      </c>
      <c r="J2587" s="17" t="e">
        <f>#REF!-#REF!</f>
        <v>#REF!</v>
      </c>
    </row>
    <row r="2588" spans="1:10" ht="11.25" hidden="1" customHeight="1">
      <c r="A2588" s="2" t="s">
        <v>24</v>
      </c>
      <c r="B2588" s="27" t="s">
        <v>5196</v>
      </c>
      <c r="C2588" s="1" t="s">
        <v>5197</v>
      </c>
      <c r="D2588" s="18" t="e">
        <f>(#REF!+#REF!)-#REF!</f>
        <v>#REF!</v>
      </c>
      <c r="E2588" s="18">
        <f t="shared" ref="E2588:H2590" si="69">E2623+E2658+E2693+E2728</f>
        <v>0</v>
      </c>
      <c r="F2588" s="18">
        <f t="shared" si="69"/>
        <v>0</v>
      </c>
      <c r="G2588" s="18">
        <f t="shared" si="69"/>
        <v>0</v>
      </c>
      <c r="H2588" s="18">
        <f t="shared" si="69"/>
        <v>0</v>
      </c>
      <c r="I2588" s="17" t="e">
        <f>#REF!-#REF!</f>
        <v>#REF!</v>
      </c>
      <c r="J2588" s="17" t="e">
        <f>#REF!-#REF!</f>
        <v>#REF!</v>
      </c>
    </row>
    <row r="2589" spans="1:10" ht="11.25" hidden="1" customHeight="1">
      <c r="A2589" s="2" t="s">
        <v>27</v>
      </c>
      <c r="B2589" s="27" t="s">
        <v>5198</v>
      </c>
      <c r="C2589" s="1" t="s">
        <v>5199</v>
      </c>
      <c r="D2589" s="18" t="e">
        <f>(#REF!+#REF!)-#REF!</f>
        <v>#REF!</v>
      </c>
      <c r="E2589" s="18">
        <f t="shared" si="69"/>
        <v>0</v>
      </c>
      <c r="F2589" s="18">
        <f t="shared" si="69"/>
        <v>0</v>
      </c>
      <c r="G2589" s="18">
        <f t="shared" si="69"/>
        <v>0</v>
      </c>
      <c r="H2589" s="18">
        <f t="shared" si="69"/>
        <v>0</v>
      </c>
      <c r="I2589" s="17" t="e">
        <f>#REF!-#REF!</f>
        <v>#REF!</v>
      </c>
      <c r="J2589" s="17" t="e">
        <f>#REF!-#REF!</f>
        <v>#REF!</v>
      </c>
    </row>
    <row r="2590" spans="1:10" ht="11.25" hidden="1" customHeight="1">
      <c r="A2590" s="2" t="s">
        <v>30</v>
      </c>
      <c r="B2590" s="27" t="s">
        <v>5200</v>
      </c>
      <c r="C2590" s="1" t="s">
        <v>5201</v>
      </c>
      <c r="D2590" s="18" t="e">
        <f>(#REF!+#REF!)-#REF!</f>
        <v>#REF!</v>
      </c>
      <c r="E2590" s="18">
        <f t="shared" si="69"/>
        <v>0</v>
      </c>
      <c r="F2590" s="18">
        <f t="shared" si="69"/>
        <v>0</v>
      </c>
      <c r="G2590" s="18">
        <f t="shared" si="69"/>
        <v>0</v>
      </c>
      <c r="H2590" s="18">
        <f t="shared" si="69"/>
        <v>0</v>
      </c>
      <c r="I2590" s="17" t="e">
        <f>#REF!-#REF!</f>
        <v>#REF!</v>
      </c>
      <c r="J2590" s="17" t="e">
        <f>#REF!-#REF!</f>
        <v>#REF!</v>
      </c>
    </row>
    <row r="2591" spans="1:10" ht="11.25" hidden="1" customHeight="1">
      <c r="A2591" s="2" t="s">
        <v>36</v>
      </c>
      <c r="B2591" s="27" t="s">
        <v>5202</v>
      </c>
      <c r="C2591" s="1" t="s">
        <v>5203</v>
      </c>
      <c r="D2591" s="18" t="e">
        <f>(#REF!+#REF!)-#REF!</f>
        <v>#REF!</v>
      </c>
      <c r="E2591" s="18">
        <f>SUM(E2592:E2597)</f>
        <v>0</v>
      </c>
      <c r="F2591" s="18">
        <f>SUM(F2592:F2597)</f>
        <v>0</v>
      </c>
      <c r="G2591" s="18">
        <f>SUM(G2592:G2597)</f>
        <v>0</v>
      </c>
      <c r="H2591" s="18">
        <f>SUM(H2592:H2597)</f>
        <v>0</v>
      </c>
      <c r="I2591" s="17" t="e">
        <f>#REF!-#REF!</f>
        <v>#REF!</v>
      </c>
      <c r="J2591" s="17" t="e">
        <f>#REF!-#REF!</f>
        <v>#REF!</v>
      </c>
    </row>
    <row r="2592" spans="1:10" ht="11.25" hidden="1" customHeight="1">
      <c r="A2592" s="2" t="s">
        <v>39</v>
      </c>
      <c r="B2592" s="27" t="s">
        <v>5204</v>
      </c>
      <c r="C2592" s="1" t="s">
        <v>5205</v>
      </c>
      <c r="D2592" s="18" t="e">
        <f>(#REF!+#REF!)-#REF!</f>
        <v>#REF!</v>
      </c>
      <c r="E2592" s="18">
        <f t="shared" ref="E2592:H2597" si="70">E2627+E2662+E2697+E2732</f>
        <v>0</v>
      </c>
      <c r="F2592" s="18">
        <f t="shared" si="70"/>
        <v>0</v>
      </c>
      <c r="G2592" s="18">
        <f t="shared" si="70"/>
        <v>0</v>
      </c>
      <c r="H2592" s="18">
        <f t="shared" si="70"/>
        <v>0</v>
      </c>
      <c r="I2592" s="17" t="e">
        <f>#REF!-#REF!</f>
        <v>#REF!</v>
      </c>
      <c r="J2592" s="17" t="e">
        <f>#REF!-#REF!</f>
        <v>#REF!</v>
      </c>
    </row>
    <row r="2593" spans="1:10" ht="11.25" hidden="1" customHeight="1">
      <c r="A2593" s="2" t="s">
        <v>42</v>
      </c>
      <c r="B2593" s="27" t="s">
        <v>5206</v>
      </c>
      <c r="C2593" s="1" t="s">
        <v>5207</v>
      </c>
      <c r="D2593" s="18" t="e">
        <f>(#REF!+#REF!)-#REF!</f>
        <v>#REF!</v>
      </c>
      <c r="E2593" s="18">
        <f t="shared" si="70"/>
        <v>0</v>
      </c>
      <c r="F2593" s="18">
        <f t="shared" si="70"/>
        <v>0</v>
      </c>
      <c r="G2593" s="18">
        <f t="shared" si="70"/>
        <v>0</v>
      </c>
      <c r="H2593" s="18">
        <f t="shared" si="70"/>
        <v>0</v>
      </c>
      <c r="I2593" s="17" t="e">
        <f>#REF!-#REF!</f>
        <v>#REF!</v>
      </c>
      <c r="J2593" s="17" t="e">
        <f>#REF!-#REF!</f>
        <v>#REF!</v>
      </c>
    </row>
    <row r="2594" spans="1:10" ht="11.25" hidden="1" customHeight="1">
      <c r="A2594" s="2" t="s">
        <v>45</v>
      </c>
      <c r="B2594" s="27" t="s">
        <v>5208</v>
      </c>
      <c r="C2594" s="1" t="s">
        <v>5209</v>
      </c>
      <c r="D2594" s="18" t="e">
        <f>(#REF!+#REF!)-#REF!</f>
        <v>#REF!</v>
      </c>
      <c r="E2594" s="18">
        <f t="shared" si="70"/>
        <v>0</v>
      </c>
      <c r="F2594" s="18">
        <f t="shared" si="70"/>
        <v>0</v>
      </c>
      <c r="G2594" s="18">
        <f t="shared" si="70"/>
        <v>0</v>
      </c>
      <c r="H2594" s="18">
        <f t="shared" si="70"/>
        <v>0</v>
      </c>
      <c r="I2594" s="17" t="e">
        <f>#REF!-#REF!</f>
        <v>#REF!</v>
      </c>
      <c r="J2594" s="17" t="e">
        <f>#REF!-#REF!</f>
        <v>#REF!</v>
      </c>
    </row>
    <row r="2595" spans="1:10" ht="11.25" hidden="1" customHeight="1">
      <c r="A2595" s="2" t="s">
        <v>182</v>
      </c>
      <c r="B2595" s="27" t="s">
        <v>5210</v>
      </c>
      <c r="C2595" s="1" t="s">
        <v>5211</v>
      </c>
      <c r="D2595" s="18" t="e">
        <f>(#REF!+#REF!)-#REF!</f>
        <v>#REF!</v>
      </c>
      <c r="E2595" s="18">
        <f t="shared" si="70"/>
        <v>0</v>
      </c>
      <c r="F2595" s="18">
        <f t="shared" si="70"/>
        <v>0</v>
      </c>
      <c r="G2595" s="18">
        <f t="shared" si="70"/>
        <v>0</v>
      </c>
      <c r="H2595" s="18">
        <f t="shared" si="70"/>
        <v>0</v>
      </c>
      <c r="I2595" s="17" t="e">
        <f>#REF!-#REF!</f>
        <v>#REF!</v>
      </c>
      <c r="J2595" s="17" t="e">
        <f>#REF!-#REF!</f>
        <v>#REF!</v>
      </c>
    </row>
    <row r="2596" spans="1:10" ht="11.25" hidden="1" customHeight="1">
      <c r="A2596" s="2" t="s">
        <v>51</v>
      </c>
      <c r="B2596" s="27" t="s">
        <v>5212</v>
      </c>
      <c r="C2596" s="1" t="s">
        <v>5213</v>
      </c>
      <c r="D2596" s="18" t="e">
        <f>(#REF!+#REF!)-#REF!</f>
        <v>#REF!</v>
      </c>
      <c r="E2596" s="18">
        <f t="shared" si="70"/>
        <v>0</v>
      </c>
      <c r="F2596" s="18">
        <f t="shared" si="70"/>
        <v>0</v>
      </c>
      <c r="G2596" s="18">
        <f t="shared" si="70"/>
        <v>0</v>
      </c>
      <c r="H2596" s="18">
        <f t="shared" si="70"/>
        <v>0</v>
      </c>
      <c r="I2596" s="17" t="e">
        <f>#REF!-#REF!</f>
        <v>#REF!</v>
      </c>
      <c r="J2596" s="17" t="e">
        <f>#REF!-#REF!</f>
        <v>#REF!</v>
      </c>
    </row>
    <row r="2597" spans="1:10" ht="11.25" hidden="1" customHeight="1">
      <c r="A2597" s="2" t="s">
        <v>54</v>
      </c>
      <c r="B2597" s="27" t="s">
        <v>5214</v>
      </c>
      <c r="C2597" s="1" t="s">
        <v>5215</v>
      </c>
      <c r="D2597" s="18" t="e">
        <f>(#REF!+#REF!)-#REF!</f>
        <v>#REF!</v>
      </c>
      <c r="E2597" s="18">
        <f t="shared" si="70"/>
        <v>0</v>
      </c>
      <c r="F2597" s="18">
        <f t="shared" si="70"/>
        <v>0</v>
      </c>
      <c r="G2597" s="18">
        <f t="shared" si="70"/>
        <v>0</v>
      </c>
      <c r="H2597" s="18">
        <f t="shared" si="70"/>
        <v>0</v>
      </c>
      <c r="I2597" s="17" t="e">
        <f>#REF!-#REF!</f>
        <v>#REF!</v>
      </c>
      <c r="J2597" s="17" t="e">
        <f>#REF!-#REF!</f>
        <v>#REF!</v>
      </c>
    </row>
    <row r="2598" spans="1:10" ht="22.5" hidden="1" customHeight="1">
      <c r="A2598" s="2" t="s">
        <v>63</v>
      </c>
      <c r="B2598" s="27" t="s">
        <v>5216</v>
      </c>
      <c r="C2598" s="1" t="s">
        <v>5217</v>
      </c>
      <c r="D2598" s="18" t="e">
        <f>(#REF!+#REF!)-#REF!</f>
        <v>#REF!</v>
      </c>
      <c r="E2598" s="18">
        <f>SUM(E2599:E2600)</f>
        <v>0</v>
      </c>
      <c r="F2598" s="18">
        <f>SUM(F2599:F2600)</f>
        <v>0</v>
      </c>
      <c r="G2598" s="18">
        <f>SUM(G2599:G2600)</f>
        <v>0</v>
      </c>
      <c r="H2598" s="18">
        <f>SUM(H2599:H2600)</f>
        <v>0</v>
      </c>
      <c r="I2598" s="17" t="e">
        <f>#REF!-#REF!</f>
        <v>#REF!</v>
      </c>
      <c r="J2598" s="17" t="e">
        <f>#REF!-#REF!</f>
        <v>#REF!</v>
      </c>
    </row>
    <row r="2599" spans="1:10" ht="11.25" hidden="1" customHeight="1">
      <c r="A2599" s="2" t="s">
        <v>66</v>
      </c>
      <c r="B2599" s="27" t="s">
        <v>5218</v>
      </c>
      <c r="C2599" s="1" t="s">
        <v>5219</v>
      </c>
      <c r="D2599" s="18" t="e">
        <f>(#REF!+#REF!)-#REF!</f>
        <v>#REF!</v>
      </c>
      <c r="E2599" s="18">
        <f t="shared" ref="E2599:H2600" si="71">E2634+E2669+E2704+E2739</f>
        <v>0</v>
      </c>
      <c r="F2599" s="18">
        <f t="shared" si="71"/>
        <v>0</v>
      </c>
      <c r="G2599" s="18">
        <f t="shared" si="71"/>
        <v>0</v>
      </c>
      <c r="H2599" s="18">
        <f t="shared" si="71"/>
        <v>0</v>
      </c>
      <c r="I2599" s="17" t="e">
        <f>#REF!-#REF!</f>
        <v>#REF!</v>
      </c>
      <c r="J2599" s="17" t="e">
        <f>#REF!-#REF!</f>
        <v>#REF!</v>
      </c>
    </row>
    <row r="2600" spans="1:10" ht="11.25" hidden="1" customHeight="1">
      <c r="A2600" s="2" t="s">
        <v>69</v>
      </c>
      <c r="B2600" s="27" t="s">
        <v>5220</v>
      </c>
      <c r="C2600" s="1" t="s">
        <v>5221</v>
      </c>
      <c r="D2600" s="18" t="e">
        <f>(#REF!+#REF!)-#REF!</f>
        <v>#REF!</v>
      </c>
      <c r="E2600" s="18">
        <f t="shared" si="71"/>
        <v>0</v>
      </c>
      <c r="F2600" s="18">
        <f t="shared" si="71"/>
        <v>0</v>
      </c>
      <c r="G2600" s="18">
        <f t="shared" si="71"/>
        <v>0</v>
      </c>
      <c r="H2600" s="18">
        <f t="shared" si="71"/>
        <v>0</v>
      </c>
      <c r="I2600" s="17" t="e">
        <f>#REF!-#REF!</f>
        <v>#REF!</v>
      </c>
      <c r="J2600" s="17" t="e">
        <f>#REF!-#REF!</f>
        <v>#REF!</v>
      </c>
    </row>
    <row r="2601" spans="1:10" ht="11.25" hidden="1" customHeight="1">
      <c r="A2601" s="2" t="s">
        <v>72</v>
      </c>
      <c r="B2601" s="27" t="s">
        <v>5222</v>
      </c>
      <c r="C2601" s="1" t="s">
        <v>5223</v>
      </c>
      <c r="D2601" s="18" t="e">
        <f>(#REF!+#REF!)-#REF!</f>
        <v>#REF!</v>
      </c>
      <c r="E2601" s="18">
        <f>SUM(E2602:E2603)</f>
        <v>0</v>
      </c>
      <c r="F2601" s="18">
        <f>SUM(F2602:F2603)</f>
        <v>0</v>
      </c>
      <c r="G2601" s="18">
        <f>SUM(G2602:G2603)</f>
        <v>0</v>
      </c>
      <c r="H2601" s="18">
        <f>SUM(H2602:H2603)</f>
        <v>0</v>
      </c>
      <c r="I2601" s="17" t="e">
        <f>#REF!-#REF!</f>
        <v>#REF!</v>
      </c>
      <c r="J2601" s="17" t="e">
        <f>#REF!-#REF!</f>
        <v>#REF!</v>
      </c>
    </row>
    <row r="2602" spans="1:10" ht="22.5" hidden="1" customHeight="1">
      <c r="A2602" s="2" t="s">
        <v>75</v>
      </c>
      <c r="B2602" s="27" t="s">
        <v>5224</v>
      </c>
      <c r="C2602" s="1" t="s">
        <v>5225</v>
      </c>
      <c r="D2602" s="18" t="e">
        <f>(#REF!+#REF!)-#REF!</f>
        <v>#REF!</v>
      </c>
      <c r="E2602" s="18">
        <f t="shared" ref="E2602:H2603" si="72">E2637+E2672+E2707+E2742</f>
        <v>0</v>
      </c>
      <c r="F2602" s="18">
        <f t="shared" si="72"/>
        <v>0</v>
      </c>
      <c r="G2602" s="18">
        <f t="shared" si="72"/>
        <v>0</v>
      </c>
      <c r="H2602" s="18">
        <f t="shared" si="72"/>
        <v>0</v>
      </c>
      <c r="I2602" s="17" t="e">
        <f>#REF!-#REF!</f>
        <v>#REF!</v>
      </c>
      <c r="J2602" s="17" t="e">
        <f>#REF!-#REF!</f>
        <v>#REF!</v>
      </c>
    </row>
    <row r="2603" spans="1:10" ht="33.75" hidden="1" customHeight="1">
      <c r="A2603" s="2" t="s">
        <v>78</v>
      </c>
      <c r="B2603" s="27" t="s">
        <v>5226</v>
      </c>
      <c r="C2603" s="1" t="s">
        <v>5227</v>
      </c>
      <c r="D2603" s="18" t="e">
        <f>(#REF!+#REF!)-#REF!</f>
        <v>#REF!</v>
      </c>
      <c r="E2603" s="18">
        <f t="shared" si="72"/>
        <v>0</v>
      </c>
      <c r="F2603" s="18">
        <f t="shared" si="72"/>
        <v>0</v>
      </c>
      <c r="G2603" s="18">
        <f t="shared" si="72"/>
        <v>0</v>
      </c>
      <c r="H2603" s="18">
        <f t="shared" si="72"/>
        <v>0</v>
      </c>
      <c r="I2603" s="17" t="e">
        <f>#REF!-#REF!</f>
        <v>#REF!</v>
      </c>
      <c r="J2603" s="17" t="e">
        <f>#REF!-#REF!</f>
        <v>#REF!</v>
      </c>
    </row>
    <row r="2604" spans="1:10" ht="11.25" hidden="1" customHeight="1">
      <c r="A2604" s="2" t="s">
        <v>81</v>
      </c>
      <c r="B2604" s="27" t="s">
        <v>5228</v>
      </c>
      <c r="C2604" s="1" t="s">
        <v>5229</v>
      </c>
      <c r="D2604" s="18" t="e">
        <f>(#REF!+#REF!)-#REF!</f>
        <v>#REF!</v>
      </c>
      <c r="E2604" s="18">
        <f>SUM(E2605:E2607)</f>
        <v>0</v>
      </c>
      <c r="F2604" s="18">
        <f>SUM(F2605:F2607)</f>
        <v>0</v>
      </c>
      <c r="G2604" s="18">
        <f>SUM(G2605:G2607)</f>
        <v>0</v>
      </c>
      <c r="H2604" s="18">
        <f>SUM(H2605:H2607)</f>
        <v>0</v>
      </c>
      <c r="I2604" s="17" t="e">
        <f>#REF!-#REF!</f>
        <v>#REF!</v>
      </c>
      <c r="J2604" s="17" t="e">
        <f>#REF!-#REF!</f>
        <v>#REF!</v>
      </c>
    </row>
    <row r="2605" spans="1:10" ht="22.5" hidden="1" customHeight="1">
      <c r="A2605" s="2" t="s">
        <v>84</v>
      </c>
      <c r="B2605" s="27" t="s">
        <v>5230</v>
      </c>
      <c r="C2605" s="1" t="s">
        <v>5231</v>
      </c>
      <c r="D2605" s="18" t="e">
        <f>(#REF!+#REF!)-#REF!</f>
        <v>#REF!</v>
      </c>
      <c r="E2605" s="18">
        <f t="shared" ref="E2605:H2607" si="73">E2640+E2675+E2710+E2745</f>
        <v>0</v>
      </c>
      <c r="F2605" s="18">
        <f t="shared" si="73"/>
        <v>0</v>
      </c>
      <c r="G2605" s="18">
        <f t="shared" si="73"/>
        <v>0</v>
      </c>
      <c r="H2605" s="18">
        <f t="shared" si="73"/>
        <v>0</v>
      </c>
      <c r="I2605" s="17" t="e">
        <f>#REF!-#REF!</f>
        <v>#REF!</v>
      </c>
      <c r="J2605" s="17" t="e">
        <f>#REF!-#REF!</f>
        <v>#REF!</v>
      </c>
    </row>
    <row r="2606" spans="1:10" ht="22.5" hidden="1" customHeight="1">
      <c r="A2606" s="2" t="s">
        <v>87</v>
      </c>
      <c r="B2606" s="27" t="s">
        <v>5232</v>
      </c>
      <c r="C2606" s="1" t="s">
        <v>5233</v>
      </c>
      <c r="D2606" s="18" t="e">
        <f>(#REF!+#REF!)-#REF!</f>
        <v>#REF!</v>
      </c>
      <c r="E2606" s="18">
        <f t="shared" si="73"/>
        <v>0</v>
      </c>
      <c r="F2606" s="18">
        <f t="shared" si="73"/>
        <v>0</v>
      </c>
      <c r="G2606" s="18">
        <f t="shared" si="73"/>
        <v>0</v>
      </c>
      <c r="H2606" s="18">
        <f t="shared" si="73"/>
        <v>0</v>
      </c>
      <c r="I2606" s="17" t="e">
        <f>#REF!-#REF!</f>
        <v>#REF!</v>
      </c>
      <c r="J2606" s="17" t="e">
        <f>#REF!-#REF!</f>
        <v>#REF!</v>
      </c>
    </row>
    <row r="2607" spans="1:10" ht="11.25" hidden="1" customHeight="1">
      <c r="A2607" s="2" t="s">
        <v>90</v>
      </c>
      <c r="B2607" s="27" t="s">
        <v>5234</v>
      </c>
      <c r="C2607" s="1" t="s">
        <v>5235</v>
      </c>
      <c r="D2607" s="18" t="e">
        <f>(#REF!+#REF!)-#REF!</f>
        <v>#REF!</v>
      </c>
      <c r="E2607" s="18">
        <f t="shared" si="73"/>
        <v>0</v>
      </c>
      <c r="F2607" s="18">
        <f t="shared" si="73"/>
        <v>0</v>
      </c>
      <c r="G2607" s="18">
        <f t="shared" si="73"/>
        <v>0</v>
      </c>
      <c r="H2607" s="18">
        <f t="shared" si="73"/>
        <v>0</v>
      </c>
      <c r="I2607" s="17" t="e">
        <f>#REF!-#REF!</f>
        <v>#REF!</v>
      </c>
      <c r="J2607" s="17" t="e">
        <f>#REF!-#REF!</f>
        <v>#REF!</v>
      </c>
    </row>
    <row r="2608" spans="1:10" ht="11.25" hidden="1" customHeight="1">
      <c r="A2608" s="2" t="s">
        <v>93</v>
      </c>
      <c r="B2608" s="27" t="s">
        <v>5236</v>
      </c>
      <c r="C2608" s="1" t="s">
        <v>5237</v>
      </c>
      <c r="D2608" s="18" t="e">
        <f>(#REF!+#REF!)-#REF!</f>
        <v>#REF!</v>
      </c>
      <c r="E2608" s="18">
        <f>SUM(E2609:E2611)</f>
        <v>0</v>
      </c>
      <c r="F2608" s="18">
        <f>SUM(F2609:F2611)</f>
        <v>0</v>
      </c>
      <c r="G2608" s="18">
        <f>SUM(G2609:G2611)</f>
        <v>0</v>
      </c>
      <c r="H2608" s="18">
        <f>SUM(H2609:H2611)</f>
        <v>0</v>
      </c>
      <c r="I2608" s="17" t="e">
        <f>#REF!-#REF!</f>
        <v>#REF!</v>
      </c>
      <c r="J2608" s="17" t="e">
        <f>#REF!-#REF!</f>
        <v>#REF!</v>
      </c>
    </row>
    <row r="2609" spans="1:10" ht="33.75" hidden="1" customHeight="1">
      <c r="A2609" s="2" t="s">
        <v>96</v>
      </c>
      <c r="B2609" s="27" t="s">
        <v>5238</v>
      </c>
      <c r="C2609" s="1" t="s">
        <v>5239</v>
      </c>
      <c r="D2609" s="18" t="e">
        <f>(#REF!+#REF!)-#REF!</f>
        <v>#REF!</v>
      </c>
      <c r="E2609" s="18">
        <f t="shared" ref="E2609:H2612" si="74">E2644+E2679+E2714+E2749</f>
        <v>0</v>
      </c>
      <c r="F2609" s="18">
        <f t="shared" si="74"/>
        <v>0</v>
      </c>
      <c r="G2609" s="18">
        <f t="shared" si="74"/>
        <v>0</v>
      </c>
      <c r="H2609" s="18">
        <f t="shared" si="74"/>
        <v>0</v>
      </c>
      <c r="I2609" s="17" t="e">
        <f>#REF!-#REF!</f>
        <v>#REF!</v>
      </c>
      <c r="J2609" s="17" t="e">
        <f>#REF!-#REF!</f>
        <v>#REF!</v>
      </c>
    </row>
    <row r="2610" spans="1:10" ht="11.25" hidden="1" customHeight="1">
      <c r="A2610" s="2" t="s">
        <v>99</v>
      </c>
      <c r="B2610" s="27" t="s">
        <v>5240</v>
      </c>
      <c r="C2610" s="1" t="s">
        <v>5241</v>
      </c>
      <c r="D2610" s="18" t="e">
        <f>(#REF!+#REF!)-#REF!</f>
        <v>#REF!</v>
      </c>
      <c r="E2610" s="18">
        <f t="shared" si="74"/>
        <v>0</v>
      </c>
      <c r="F2610" s="18">
        <f t="shared" si="74"/>
        <v>0</v>
      </c>
      <c r="G2610" s="18">
        <f t="shared" si="74"/>
        <v>0</v>
      </c>
      <c r="H2610" s="18">
        <f t="shared" si="74"/>
        <v>0</v>
      </c>
      <c r="I2610" s="17" t="e">
        <f>#REF!-#REF!</f>
        <v>#REF!</v>
      </c>
      <c r="J2610" s="17" t="e">
        <f>#REF!-#REF!</f>
        <v>#REF!</v>
      </c>
    </row>
    <row r="2611" spans="1:10" ht="33.75" hidden="1" customHeight="1">
      <c r="A2611" s="2" t="s">
        <v>102</v>
      </c>
      <c r="B2611" s="27" t="s">
        <v>5242</v>
      </c>
      <c r="C2611" s="1" t="s">
        <v>5243</v>
      </c>
      <c r="D2611" s="18" t="e">
        <f>(#REF!+#REF!)-#REF!</f>
        <v>#REF!</v>
      </c>
      <c r="E2611" s="18">
        <f t="shared" si="74"/>
        <v>0</v>
      </c>
      <c r="F2611" s="18">
        <f t="shared" si="74"/>
        <v>0</v>
      </c>
      <c r="G2611" s="18">
        <f t="shared" si="74"/>
        <v>0</v>
      </c>
      <c r="H2611" s="18">
        <f t="shared" si="74"/>
        <v>0</v>
      </c>
      <c r="I2611" s="17" t="e">
        <f>#REF!-#REF!</f>
        <v>#REF!</v>
      </c>
      <c r="J2611" s="17" t="e">
        <f>#REF!-#REF!</f>
        <v>#REF!</v>
      </c>
    </row>
    <row r="2612" spans="1:10" ht="11.25" hidden="1" customHeight="1">
      <c r="A2612" s="2" t="s">
        <v>107</v>
      </c>
      <c r="B2612" s="27" t="s">
        <v>5244</v>
      </c>
      <c r="C2612" s="1" t="s">
        <v>5245</v>
      </c>
      <c r="D2612" s="18" t="e">
        <f>(#REF!+#REF!)-#REF!</f>
        <v>#REF!</v>
      </c>
      <c r="E2612" s="18">
        <f t="shared" si="74"/>
        <v>0</v>
      </c>
      <c r="F2612" s="18">
        <f t="shared" si="74"/>
        <v>0</v>
      </c>
      <c r="G2612" s="18">
        <f t="shared" si="74"/>
        <v>0</v>
      </c>
      <c r="H2612" s="18">
        <f t="shared" si="74"/>
        <v>0</v>
      </c>
      <c r="I2612" s="17" t="e">
        <f>#REF!-#REF!</f>
        <v>#REF!</v>
      </c>
      <c r="J2612" s="17" t="e">
        <f>#REF!-#REF!</f>
        <v>#REF!</v>
      </c>
    </row>
    <row r="2613" spans="1:10" ht="11.25" hidden="1" customHeight="1">
      <c r="A2613" s="2" t="s">
        <v>126</v>
      </c>
      <c r="B2613" s="27" t="s">
        <v>5246</v>
      </c>
      <c r="C2613" s="1" t="s">
        <v>5247</v>
      </c>
      <c r="D2613" s="18" t="e">
        <f>(#REF!+#REF!)-#REF!</f>
        <v>#REF!</v>
      </c>
      <c r="E2613" s="18">
        <f>SUM(E2614:E2617)</f>
        <v>0</v>
      </c>
      <c r="F2613" s="18">
        <f>SUM(F2614:F2617)</f>
        <v>0</v>
      </c>
      <c r="G2613" s="18">
        <f>SUM(G2614:G2617)</f>
        <v>0</v>
      </c>
      <c r="H2613" s="18">
        <f>SUM(H2614:H2617)</f>
        <v>0</v>
      </c>
      <c r="I2613" s="17" t="e">
        <f>#REF!-#REF!</f>
        <v>#REF!</v>
      </c>
      <c r="J2613" s="17" t="e">
        <f>#REF!-#REF!</f>
        <v>#REF!</v>
      </c>
    </row>
    <row r="2614" spans="1:10" ht="11.25" hidden="1" customHeight="1">
      <c r="A2614" s="2" t="s">
        <v>129</v>
      </c>
      <c r="B2614" s="27" t="s">
        <v>5248</v>
      </c>
      <c r="C2614" s="1" t="s">
        <v>5249</v>
      </c>
      <c r="D2614" s="18" t="e">
        <f>(#REF!+#REF!)-#REF!</f>
        <v>#REF!</v>
      </c>
      <c r="E2614" s="18">
        <f t="shared" ref="E2614:H2617" si="75">E2649+E2684+E2719+E2754</f>
        <v>0</v>
      </c>
      <c r="F2614" s="18">
        <f t="shared" si="75"/>
        <v>0</v>
      </c>
      <c r="G2614" s="18">
        <f t="shared" si="75"/>
        <v>0</v>
      </c>
      <c r="H2614" s="18">
        <f t="shared" si="75"/>
        <v>0</v>
      </c>
      <c r="I2614" s="17" t="e">
        <f>#REF!-#REF!</f>
        <v>#REF!</v>
      </c>
      <c r="J2614" s="17" t="e">
        <f>#REF!-#REF!</f>
        <v>#REF!</v>
      </c>
    </row>
    <row r="2615" spans="1:10" ht="22.5" hidden="1" customHeight="1">
      <c r="A2615" s="2" t="s">
        <v>132</v>
      </c>
      <c r="B2615" s="27" t="s">
        <v>5250</v>
      </c>
      <c r="C2615" s="1" t="s">
        <v>5251</v>
      </c>
      <c r="D2615" s="18" t="e">
        <f>(#REF!+#REF!)-#REF!</f>
        <v>#REF!</v>
      </c>
      <c r="E2615" s="18">
        <f t="shared" si="75"/>
        <v>0</v>
      </c>
      <c r="F2615" s="18">
        <f t="shared" si="75"/>
        <v>0</v>
      </c>
      <c r="G2615" s="18">
        <f t="shared" si="75"/>
        <v>0</v>
      </c>
      <c r="H2615" s="18">
        <f t="shared" si="75"/>
        <v>0</v>
      </c>
      <c r="I2615" s="17" t="e">
        <f>#REF!-#REF!</f>
        <v>#REF!</v>
      </c>
      <c r="J2615" s="17" t="e">
        <f>#REF!-#REF!</f>
        <v>#REF!</v>
      </c>
    </row>
    <row r="2616" spans="1:10" ht="22.5" hidden="1" customHeight="1">
      <c r="A2616" s="2" t="s">
        <v>135</v>
      </c>
      <c r="B2616" s="27" t="s">
        <v>5252</v>
      </c>
      <c r="C2616" s="1" t="s">
        <v>5253</v>
      </c>
      <c r="D2616" s="18" t="e">
        <f>(#REF!+#REF!)-#REF!</f>
        <v>#REF!</v>
      </c>
      <c r="E2616" s="18">
        <f t="shared" si="75"/>
        <v>0</v>
      </c>
      <c r="F2616" s="18">
        <f t="shared" si="75"/>
        <v>0</v>
      </c>
      <c r="G2616" s="18">
        <f t="shared" si="75"/>
        <v>0</v>
      </c>
      <c r="H2616" s="18">
        <f t="shared" si="75"/>
        <v>0</v>
      </c>
      <c r="I2616" s="17" t="e">
        <f>#REF!-#REF!</f>
        <v>#REF!</v>
      </c>
      <c r="J2616" s="17" t="e">
        <f>#REF!-#REF!</f>
        <v>#REF!</v>
      </c>
    </row>
    <row r="2617" spans="1:10" ht="11.25" hidden="1" customHeight="1">
      <c r="A2617" s="2" t="s">
        <v>138</v>
      </c>
      <c r="B2617" s="27" t="s">
        <v>5254</v>
      </c>
      <c r="C2617" s="1" t="s">
        <v>5255</v>
      </c>
      <c r="D2617" s="18" t="e">
        <f>(#REF!+#REF!)-#REF!</f>
        <v>#REF!</v>
      </c>
      <c r="E2617" s="18">
        <f t="shared" si="75"/>
        <v>0</v>
      </c>
      <c r="F2617" s="18">
        <f t="shared" si="75"/>
        <v>0</v>
      </c>
      <c r="G2617" s="18">
        <f t="shared" si="75"/>
        <v>0</v>
      </c>
      <c r="H2617" s="18">
        <f t="shared" si="75"/>
        <v>0</v>
      </c>
      <c r="I2617" s="17" t="e">
        <f>#REF!-#REF!</f>
        <v>#REF!</v>
      </c>
      <c r="J2617" s="17" t="e">
        <f>#REF!-#REF!</f>
        <v>#REF!</v>
      </c>
    </row>
    <row r="2618" spans="1:10" ht="11.25" hidden="1" customHeight="1">
      <c r="A2618" s="2" t="s">
        <v>155</v>
      </c>
      <c r="B2618" s="27" t="s">
        <v>5256</v>
      </c>
      <c r="C2618" s="1" t="s">
        <v>5257</v>
      </c>
      <c r="D2618" s="18" t="e">
        <f>(#REF!+#REF!)-#REF!</f>
        <v>#REF!</v>
      </c>
      <c r="E2618" s="18"/>
      <c r="F2618" s="18"/>
      <c r="G2618" s="18"/>
      <c r="H2618" s="18"/>
      <c r="I2618" s="17" t="e">
        <f>#REF!-#REF!</f>
        <v>#REF!</v>
      </c>
      <c r="J2618" s="17" t="e">
        <f>#REF!-#REF!</f>
        <v>#REF!</v>
      </c>
    </row>
    <row r="2619" spans="1:10" ht="22.5" hidden="1" customHeight="1">
      <c r="A2619" s="2" t="s">
        <v>158</v>
      </c>
      <c r="B2619" s="27" t="s">
        <v>5258</v>
      </c>
      <c r="C2619" s="1" t="s">
        <v>5259</v>
      </c>
      <c r="D2619" s="18" t="e">
        <f>(#REF!+#REF!)-#REF!</f>
        <v>#REF!</v>
      </c>
      <c r="E2619" s="18"/>
      <c r="F2619" s="18"/>
      <c r="G2619" s="18"/>
      <c r="H2619" s="18"/>
      <c r="I2619" s="17" t="e">
        <f>#REF!-#REF!</f>
        <v>#REF!</v>
      </c>
      <c r="J2619" s="17" t="e">
        <f>#REF!-#REF!</f>
        <v>#REF!</v>
      </c>
    </row>
    <row r="2620" spans="1:10" ht="11.25" hidden="1" customHeight="1">
      <c r="A2620" s="2" t="s">
        <v>5260</v>
      </c>
      <c r="B2620" s="27" t="s">
        <v>5261</v>
      </c>
      <c r="C2620" s="1" t="s">
        <v>5262</v>
      </c>
      <c r="D2620" s="18" t="e">
        <f>(#REF!+#REF!)-#REF!</f>
        <v>#REF!</v>
      </c>
      <c r="E2620" s="18">
        <f>E2621+E2648</f>
        <v>0</v>
      </c>
      <c r="F2620" s="18">
        <f>F2621+F2648</f>
        <v>0</v>
      </c>
      <c r="G2620" s="18">
        <f>G2621+G2648</f>
        <v>0</v>
      </c>
      <c r="H2620" s="18">
        <f>H2621+H2648</f>
        <v>0</v>
      </c>
      <c r="I2620" s="17" t="e">
        <f>#REF!-#REF!</f>
        <v>#REF!</v>
      </c>
      <c r="J2620" s="17" t="e">
        <f>#REF!-#REF!</f>
        <v>#REF!</v>
      </c>
    </row>
    <row r="2621" spans="1:10" ht="11.25" hidden="1" customHeight="1">
      <c r="A2621" s="2" t="s">
        <v>18</v>
      </c>
      <c r="B2621" s="27" t="s">
        <v>5263</v>
      </c>
      <c r="C2621" s="1" t="s">
        <v>5264</v>
      </c>
      <c r="D2621" s="18" t="e">
        <f>(#REF!+#REF!)-#REF!</f>
        <v>#REF!</v>
      </c>
      <c r="E2621" s="18">
        <f>E2622+E2626+E2633+E2636+E2639+E2643+E2647</f>
        <v>0</v>
      </c>
      <c r="F2621" s="18">
        <f>F2622+F2626+F2633+F2636+F2639+F2643+F2647</f>
        <v>0</v>
      </c>
      <c r="G2621" s="18">
        <f>G2622+G2626+G2633+G2636+G2639+G2643+G2647</f>
        <v>0</v>
      </c>
      <c r="H2621" s="18">
        <f>H2622+H2626+H2633+H2636+H2639+H2643+H2647</f>
        <v>0</v>
      </c>
      <c r="I2621" s="17" t="e">
        <f>#REF!-#REF!</f>
        <v>#REF!</v>
      </c>
      <c r="J2621" s="17" t="e">
        <f>#REF!-#REF!</f>
        <v>#REF!</v>
      </c>
    </row>
    <row r="2622" spans="1:10" ht="22.5" hidden="1" customHeight="1">
      <c r="A2622" s="2" t="s">
        <v>21</v>
      </c>
      <c r="B2622" s="27" t="s">
        <v>5265</v>
      </c>
      <c r="C2622" s="1" t="s">
        <v>5266</v>
      </c>
      <c r="D2622" s="18" t="e">
        <f>(#REF!+#REF!)-#REF!</f>
        <v>#REF!</v>
      </c>
      <c r="E2622" s="18">
        <f>SUM(E2623:E2625)</f>
        <v>0</v>
      </c>
      <c r="F2622" s="18">
        <f>SUM(F2623:F2625)</f>
        <v>0</v>
      </c>
      <c r="G2622" s="18">
        <f>SUM(G2623:G2625)</f>
        <v>0</v>
      </c>
      <c r="H2622" s="18">
        <f>SUM(H2623:H2625)</f>
        <v>0</v>
      </c>
      <c r="I2622" s="17" t="e">
        <f>#REF!-#REF!</f>
        <v>#REF!</v>
      </c>
      <c r="J2622" s="17" t="e">
        <f>#REF!-#REF!</f>
        <v>#REF!</v>
      </c>
    </row>
    <row r="2623" spans="1:10" ht="11.25" hidden="1" customHeight="1">
      <c r="A2623" s="2" t="s">
        <v>24</v>
      </c>
      <c r="B2623" s="27" t="s">
        <v>5267</v>
      </c>
      <c r="C2623" s="1" t="s">
        <v>5268</v>
      </c>
      <c r="D2623" s="18" t="e">
        <f>(#REF!+#REF!)-#REF!</f>
        <v>#REF!</v>
      </c>
      <c r="E2623" s="18"/>
      <c r="F2623" s="18"/>
      <c r="G2623" s="18"/>
      <c r="H2623" s="18"/>
      <c r="I2623" s="17" t="e">
        <f>#REF!-#REF!</f>
        <v>#REF!</v>
      </c>
      <c r="J2623" s="17" t="e">
        <f>#REF!-#REF!</f>
        <v>#REF!</v>
      </c>
    </row>
    <row r="2624" spans="1:10" ht="11.25" hidden="1" customHeight="1">
      <c r="A2624" s="2" t="s">
        <v>27</v>
      </c>
      <c r="B2624" s="27" t="s">
        <v>5269</v>
      </c>
      <c r="C2624" s="1" t="s">
        <v>5270</v>
      </c>
      <c r="D2624" s="18" t="e">
        <f>(#REF!+#REF!)-#REF!</f>
        <v>#REF!</v>
      </c>
      <c r="E2624" s="18"/>
      <c r="F2624" s="18"/>
      <c r="G2624" s="18"/>
      <c r="H2624" s="18"/>
      <c r="I2624" s="17" t="e">
        <f>#REF!-#REF!</f>
        <v>#REF!</v>
      </c>
      <c r="J2624" s="17" t="e">
        <f>#REF!-#REF!</f>
        <v>#REF!</v>
      </c>
    </row>
    <row r="2625" spans="1:10" ht="11.25" hidden="1" customHeight="1">
      <c r="A2625" s="2" t="s">
        <v>30</v>
      </c>
      <c r="B2625" s="27" t="s">
        <v>5271</v>
      </c>
      <c r="C2625" s="1" t="s">
        <v>5272</v>
      </c>
      <c r="D2625" s="18" t="e">
        <f>(#REF!+#REF!)-#REF!</f>
        <v>#REF!</v>
      </c>
      <c r="E2625" s="18"/>
      <c r="F2625" s="18"/>
      <c r="G2625" s="18"/>
      <c r="H2625" s="18"/>
      <c r="I2625" s="17" t="e">
        <f>#REF!-#REF!</f>
        <v>#REF!</v>
      </c>
      <c r="J2625" s="17" t="e">
        <f>#REF!-#REF!</f>
        <v>#REF!</v>
      </c>
    </row>
    <row r="2626" spans="1:10" ht="11.25" hidden="1" customHeight="1">
      <c r="A2626" s="2" t="s">
        <v>36</v>
      </c>
      <c r="B2626" s="27" t="s">
        <v>5273</v>
      </c>
      <c r="C2626" s="1" t="s">
        <v>5274</v>
      </c>
      <c r="D2626" s="18" t="e">
        <f>(#REF!+#REF!)-#REF!</f>
        <v>#REF!</v>
      </c>
      <c r="E2626" s="18">
        <f>SUM(E2627:E2632)</f>
        <v>0</v>
      </c>
      <c r="F2626" s="18">
        <f>SUM(F2627:F2632)</f>
        <v>0</v>
      </c>
      <c r="G2626" s="18">
        <f>SUM(G2627:G2632)</f>
        <v>0</v>
      </c>
      <c r="H2626" s="18">
        <f>SUM(H2627:H2632)</f>
        <v>0</v>
      </c>
      <c r="I2626" s="17" t="e">
        <f>#REF!-#REF!</f>
        <v>#REF!</v>
      </c>
      <c r="J2626" s="17" t="e">
        <f>#REF!-#REF!</f>
        <v>#REF!</v>
      </c>
    </row>
    <row r="2627" spans="1:10" ht="11.25" hidden="1" customHeight="1">
      <c r="A2627" s="2" t="s">
        <v>39</v>
      </c>
      <c r="B2627" s="27" t="s">
        <v>5275</v>
      </c>
      <c r="C2627" s="1" t="s">
        <v>5276</v>
      </c>
      <c r="D2627" s="18" t="e">
        <f>(#REF!+#REF!)-#REF!</f>
        <v>#REF!</v>
      </c>
      <c r="E2627" s="18"/>
      <c r="F2627" s="18"/>
      <c r="G2627" s="18"/>
      <c r="H2627" s="18"/>
      <c r="I2627" s="17" t="e">
        <f>#REF!-#REF!</f>
        <v>#REF!</v>
      </c>
      <c r="J2627" s="17" t="e">
        <f>#REF!-#REF!</f>
        <v>#REF!</v>
      </c>
    </row>
    <row r="2628" spans="1:10" ht="11.25" hidden="1" customHeight="1">
      <c r="A2628" s="2" t="s">
        <v>42</v>
      </c>
      <c r="B2628" s="27" t="s">
        <v>5277</v>
      </c>
      <c r="C2628" s="1" t="s">
        <v>5278</v>
      </c>
      <c r="D2628" s="18" t="e">
        <f>(#REF!+#REF!)-#REF!</f>
        <v>#REF!</v>
      </c>
      <c r="E2628" s="18"/>
      <c r="F2628" s="18"/>
      <c r="G2628" s="18"/>
      <c r="H2628" s="18"/>
      <c r="I2628" s="17" t="e">
        <f>#REF!-#REF!</f>
        <v>#REF!</v>
      </c>
      <c r="J2628" s="17" t="e">
        <f>#REF!-#REF!</f>
        <v>#REF!</v>
      </c>
    </row>
    <row r="2629" spans="1:10" ht="11.25" hidden="1" customHeight="1">
      <c r="A2629" s="2" t="s">
        <v>45</v>
      </c>
      <c r="B2629" s="27" t="s">
        <v>5279</v>
      </c>
      <c r="C2629" s="1" t="s">
        <v>5280</v>
      </c>
      <c r="D2629" s="18" t="e">
        <f>(#REF!+#REF!)-#REF!</f>
        <v>#REF!</v>
      </c>
      <c r="E2629" s="18"/>
      <c r="F2629" s="18"/>
      <c r="G2629" s="18"/>
      <c r="H2629" s="18"/>
      <c r="I2629" s="17" t="e">
        <f>#REF!-#REF!</f>
        <v>#REF!</v>
      </c>
      <c r="J2629" s="17" t="e">
        <f>#REF!-#REF!</f>
        <v>#REF!</v>
      </c>
    </row>
    <row r="2630" spans="1:10" ht="11.25" hidden="1" customHeight="1">
      <c r="A2630" s="2" t="s">
        <v>182</v>
      </c>
      <c r="B2630" s="27" t="s">
        <v>5281</v>
      </c>
      <c r="C2630" s="1" t="s">
        <v>5282</v>
      </c>
      <c r="D2630" s="18" t="e">
        <f>(#REF!+#REF!)-#REF!</f>
        <v>#REF!</v>
      </c>
      <c r="E2630" s="18"/>
      <c r="F2630" s="18"/>
      <c r="G2630" s="18"/>
      <c r="H2630" s="18"/>
      <c r="I2630" s="17" t="e">
        <f>#REF!-#REF!</f>
        <v>#REF!</v>
      </c>
      <c r="J2630" s="17" t="e">
        <f>#REF!-#REF!</f>
        <v>#REF!</v>
      </c>
    </row>
    <row r="2631" spans="1:10" ht="11.25" hidden="1" customHeight="1">
      <c r="A2631" s="2" t="s">
        <v>51</v>
      </c>
      <c r="B2631" s="27" t="s">
        <v>5283</v>
      </c>
      <c r="C2631" s="1" t="s">
        <v>5284</v>
      </c>
      <c r="D2631" s="18" t="e">
        <f>(#REF!+#REF!)-#REF!</f>
        <v>#REF!</v>
      </c>
      <c r="E2631" s="18"/>
      <c r="F2631" s="18"/>
      <c r="G2631" s="18"/>
      <c r="H2631" s="18"/>
      <c r="I2631" s="17" t="e">
        <f>#REF!-#REF!</f>
        <v>#REF!</v>
      </c>
      <c r="J2631" s="17" t="e">
        <f>#REF!-#REF!</f>
        <v>#REF!</v>
      </c>
    </row>
    <row r="2632" spans="1:10" ht="11.25" hidden="1" customHeight="1">
      <c r="A2632" s="2" t="s">
        <v>54</v>
      </c>
      <c r="B2632" s="27" t="s">
        <v>5285</v>
      </c>
      <c r="C2632" s="1" t="s">
        <v>5286</v>
      </c>
      <c r="D2632" s="18" t="e">
        <f>(#REF!+#REF!)-#REF!</f>
        <v>#REF!</v>
      </c>
      <c r="E2632" s="18"/>
      <c r="F2632" s="18"/>
      <c r="G2632" s="18"/>
      <c r="H2632" s="18"/>
      <c r="I2632" s="17" t="e">
        <f>#REF!-#REF!</f>
        <v>#REF!</v>
      </c>
      <c r="J2632" s="17" t="e">
        <f>#REF!-#REF!</f>
        <v>#REF!</v>
      </c>
    </row>
    <row r="2633" spans="1:10" ht="22.5" hidden="1" customHeight="1">
      <c r="A2633" s="2" t="s">
        <v>63</v>
      </c>
      <c r="B2633" s="27" t="s">
        <v>5287</v>
      </c>
      <c r="C2633" s="1" t="s">
        <v>5288</v>
      </c>
      <c r="D2633" s="18" t="e">
        <f>(#REF!+#REF!)-#REF!</f>
        <v>#REF!</v>
      </c>
      <c r="E2633" s="18">
        <f>SUM(E2634:E2635)</f>
        <v>0</v>
      </c>
      <c r="F2633" s="18">
        <f>SUM(F2634:F2635)</f>
        <v>0</v>
      </c>
      <c r="G2633" s="18">
        <f>SUM(G2634:G2635)</f>
        <v>0</v>
      </c>
      <c r="H2633" s="18">
        <f>SUM(H2634:H2635)</f>
        <v>0</v>
      </c>
      <c r="I2633" s="17" t="e">
        <f>#REF!-#REF!</f>
        <v>#REF!</v>
      </c>
      <c r="J2633" s="17" t="e">
        <f>#REF!-#REF!</f>
        <v>#REF!</v>
      </c>
    </row>
    <row r="2634" spans="1:10" ht="11.25" hidden="1" customHeight="1">
      <c r="A2634" s="2" t="s">
        <v>66</v>
      </c>
      <c r="B2634" s="27" t="s">
        <v>5289</v>
      </c>
      <c r="C2634" s="1" t="s">
        <v>5290</v>
      </c>
      <c r="D2634" s="18" t="e">
        <f>(#REF!+#REF!)-#REF!</f>
        <v>#REF!</v>
      </c>
      <c r="E2634" s="18"/>
      <c r="F2634" s="18"/>
      <c r="G2634" s="18"/>
      <c r="H2634" s="18"/>
      <c r="I2634" s="17" t="e">
        <f>#REF!-#REF!</f>
        <v>#REF!</v>
      </c>
      <c r="J2634" s="17" t="e">
        <f>#REF!-#REF!</f>
        <v>#REF!</v>
      </c>
    </row>
    <row r="2635" spans="1:10" ht="11.25" hidden="1" customHeight="1">
      <c r="A2635" s="2" t="s">
        <v>69</v>
      </c>
      <c r="B2635" s="27" t="s">
        <v>5291</v>
      </c>
      <c r="C2635" s="1" t="s">
        <v>5292</v>
      </c>
      <c r="D2635" s="18" t="e">
        <f>(#REF!+#REF!)-#REF!</f>
        <v>#REF!</v>
      </c>
      <c r="E2635" s="18"/>
      <c r="F2635" s="18"/>
      <c r="G2635" s="18"/>
      <c r="H2635" s="18"/>
      <c r="I2635" s="17" t="e">
        <f>#REF!-#REF!</f>
        <v>#REF!</v>
      </c>
      <c r="J2635" s="17" t="e">
        <f>#REF!-#REF!</f>
        <v>#REF!</v>
      </c>
    </row>
    <row r="2636" spans="1:10" ht="11.25" hidden="1" customHeight="1">
      <c r="A2636" s="2" t="s">
        <v>72</v>
      </c>
      <c r="B2636" s="27" t="s">
        <v>5293</v>
      </c>
      <c r="C2636" s="1" t="s">
        <v>5294</v>
      </c>
      <c r="D2636" s="18" t="e">
        <f>(#REF!+#REF!)-#REF!</f>
        <v>#REF!</v>
      </c>
      <c r="E2636" s="18">
        <f>SUM(E2637:E2638)</f>
        <v>0</v>
      </c>
      <c r="F2636" s="18">
        <f>SUM(F2637:F2638)</f>
        <v>0</v>
      </c>
      <c r="G2636" s="18">
        <f>SUM(G2637:G2638)</f>
        <v>0</v>
      </c>
      <c r="H2636" s="18">
        <f>SUM(H2637:H2638)</f>
        <v>0</v>
      </c>
      <c r="I2636" s="17" t="e">
        <f>#REF!-#REF!</f>
        <v>#REF!</v>
      </c>
      <c r="J2636" s="17" t="e">
        <f>#REF!-#REF!</f>
        <v>#REF!</v>
      </c>
    </row>
    <row r="2637" spans="1:10" ht="22.5" hidden="1" customHeight="1">
      <c r="A2637" s="2" t="s">
        <v>75</v>
      </c>
      <c r="B2637" s="27" t="s">
        <v>5295</v>
      </c>
      <c r="C2637" s="1" t="s">
        <v>5296</v>
      </c>
      <c r="D2637" s="18" t="e">
        <f>(#REF!+#REF!)-#REF!</f>
        <v>#REF!</v>
      </c>
      <c r="E2637" s="18"/>
      <c r="F2637" s="18"/>
      <c r="G2637" s="18"/>
      <c r="H2637" s="18"/>
      <c r="I2637" s="17" t="e">
        <f>#REF!-#REF!</f>
        <v>#REF!</v>
      </c>
      <c r="J2637" s="17" t="e">
        <f>#REF!-#REF!</f>
        <v>#REF!</v>
      </c>
    </row>
    <row r="2638" spans="1:10" ht="33.75" hidden="1" customHeight="1">
      <c r="A2638" s="2" t="s">
        <v>78</v>
      </c>
      <c r="B2638" s="27" t="s">
        <v>5297</v>
      </c>
      <c r="C2638" s="1" t="s">
        <v>5298</v>
      </c>
      <c r="D2638" s="18" t="e">
        <f>(#REF!+#REF!)-#REF!</f>
        <v>#REF!</v>
      </c>
      <c r="E2638" s="18"/>
      <c r="F2638" s="18"/>
      <c r="G2638" s="18"/>
      <c r="H2638" s="18"/>
      <c r="I2638" s="17" t="e">
        <f>#REF!-#REF!</f>
        <v>#REF!</v>
      </c>
      <c r="J2638" s="17" t="e">
        <f>#REF!-#REF!</f>
        <v>#REF!</v>
      </c>
    </row>
    <row r="2639" spans="1:10" ht="11.25" hidden="1" customHeight="1">
      <c r="A2639" s="2" t="s">
        <v>81</v>
      </c>
      <c r="B2639" s="27" t="s">
        <v>5299</v>
      </c>
      <c r="C2639" s="1" t="s">
        <v>5300</v>
      </c>
      <c r="D2639" s="18" t="e">
        <f>(#REF!+#REF!)-#REF!</f>
        <v>#REF!</v>
      </c>
      <c r="E2639" s="18">
        <f>SUM(E2640:E2642)</f>
        <v>0</v>
      </c>
      <c r="F2639" s="18">
        <f>SUM(F2640:F2642)</f>
        <v>0</v>
      </c>
      <c r="G2639" s="18">
        <f>SUM(G2640:G2642)</f>
        <v>0</v>
      </c>
      <c r="H2639" s="18">
        <f>SUM(H2640:H2642)</f>
        <v>0</v>
      </c>
      <c r="I2639" s="17" t="e">
        <f>#REF!-#REF!</f>
        <v>#REF!</v>
      </c>
      <c r="J2639" s="17" t="e">
        <f>#REF!-#REF!</f>
        <v>#REF!</v>
      </c>
    </row>
    <row r="2640" spans="1:10" ht="22.5" hidden="1" customHeight="1">
      <c r="A2640" s="2" t="s">
        <v>84</v>
      </c>
      <c r="B2640" s="27" t="s">
        <v>5301</v>
      </c>
      <c r="C2640" s="1" t="s">
        <v>5302</v>
      </c>
      <c r="D2640" s="18" t="e">
        <f>(#REF!+#REF!)-#REF!</f>
        <v>#REF!</v>
      </c>
      <c r="E2640" s="18"/>
      <c r="F2640" s="18"/>
      <c r="G2640" s="18"/>
      <c r="H2640" s="18"/>
      <c r="I2640" s="17" t="e">
        <f>#REF!-#REF!</f>
        <v>#REF!</v>
      </c>
      <c r="J2640" s="17" t="e">
        <f>#REF!-#REF!</f>
        <v>#REF!</v>
      </c>
    </row>
    <row r="2641" spans="1:10" ht="22.5" hidden="1" customHeight="1">
      <c r="A2641" s="2" t="s">
        <v>87</v>
      </c>
      <c r="B2641" s="27" t="s">
        <v>5303</v>
      </c>
      <c r="C2641" s="1" t="s">
        <v>5304</v>
      </c>
      <c r="D2641" s="18" t="e">
        <f>(#REF!+#REF!)-#REF!</f>
        <v>#REF!</v>
      </c>
      <c r="E2641" s="18"/>
      <c r="F2641" s="18"/>
      <c r="G2641" s="18"/>
      <c r="H2641" s="18"/>
      <c r="I2641" s="17" t="e">
        <f>#REF!-#REF!</f>
        <v>#REF!</v>
      </c>
      <c r="J2641" s="17" t="e">
        <f>#REF!-#REF!</f>
        <v>#REF!</v>
      </c>
    </row>
    <row r="2642" spans="1:10" ht="11.25" hidden="1" customHeight="1">
      <c r="A2642" s="2" t="s">
        <v>90</v>
      </c>
      <c r="B2642" s="27" t="s">
        <v>5305</v>
      </c>
      <c r="C2642" s="1" t="s">
        <v>5306</v>
      </c>
      <c r="D2642" s="18" t="e">
        <f>(#REF!+#REF!)-#REF!</f>
        <v>#REF!</v>
      </c>
      <c r="E2642" s="18"/>
      <c r="F2642" s="18"/>
      <c r="G2642" s="18"/>
      <c r="H2642" s="18"/>
      <c r="I2642" s="17" t="e">
        <f>#REF!-#REF!</f>
        <v>#REF!</v>
      </c>
      <c r="J2642" s="17" t="e">
        <f>#REF!-#REF!</f>
        <v>#REF!</v>
      </c>
    </row>
    <row r="2643" spans="1:10" ht="11.25" hidden="1" customHeight="1">
      <c r="A2643" s="2" t="s">
        <v>93</v>
      </c>
      <c r="B2643" s="27" t="s">
        <v>5307</v>
      </c>
      <c r="C2643" s="1" t="s">
        <v>5308</v>
      </c>
      <c r="D2643" s="18" t="e">
        <f>(#REF!+#REF!)-#REF!</f>
        <v>#REF!</v>
      </c>
      <c r="E2643" s="18">
        <f>SUM(E2644:E2646)</f>
        <v>0</v>
      </c>
      <c r="F2643" s="18">
        <f>SUM(F2644:F2646)</f>
        <v>0</v>
      </c>
      <c r="G2643" s="18">
        <f>SUM(G2644:G2646)</f>
        <v>0</v>
      </c>
      <c r="H2643" s="18">
        <f>SUM(H2644:H2646)</f>
        <v>0</v>
      </c>
      <c r="I2643" s="17" t="e">
        <f>#REF!-#REF!</f>
        <v>#REF!</v>
      </c>
      <c r="J2643" s="17" t="e">
        <f>#REF!-#REF!</f>
        <v>#REF!</v>
      </c>
    </row>
    <row r="2644" spans="1:10" ht="33.75" hidden="1" customHeight="1">
      <c r="A2644" s="2" t="s">
        <v>96</v>
      </c>
      <c r="B2644" s="27" t="s">
        <v>5309</v>
      </c>
      <c r="C2644" s="1" t="s">
        <v>5310</v>
      </c>
      <c r="D2644" s="18" t="e">
        <f>(#REF!+#REF!)-#REF!</f>
        <v>#REF!</v>
      </c>
      <c r="E2644" s="18"/>
      <c r="F2644" s="18"/>
      <c r="G2644" s="18"/>
      <c r="H2644" s="18"/>
      <c r="I2644" s="17" t="e">
        <f>#REF!-#REF!</f>
        <v>#REF!</v>
      </c>
      <c r="J2644" s="17" t="e">
        <f>#REF!-#REF!</f>
        <v>#REF!</v>
      </c>
    </row>
    <row r="2645" spans="1:10" ht="11.25" hidden="1" customHeight="1">
      <c r="A2645" s="2" t="s">
        <v>99</v>
      </c>
      <c r="B2645" s="27" t="s">
        <v>5311</v>
      </c>
      <c r="C2645" s="1" t="s">
        <v>5312</v>
      </c>
      <c r="D2645" s="18" t="e">
        <f>(#REF!+#REF!)-#REF!</f>
        <v>#REF!</v>
      </c>
      <c r="E2645" s="18"/>
      <c r="F2645" s="18"/>
      <c r="G2645" s="18"/>
      <c r="H2645" s="18"/>
      <c r="I2645" s="17" t="e">
        <f>#REF!-#REF!</f>
        <v>#REF!</v>
      </c>
      <c r="J2645" s="17" t="e">
        <f>#REF!-#REF!</f>
        <v>#REF!</v>
      </c>
    </row>
    <row r="2646" spans="1:10" ht="33.75" hidden="1" customHeight="1">
      <c r="A2646" s="2" t="s">
        <v>102</v>
      </c>
      <c r="B2646" s="27" t="s">
        <v>5313</v>
      </c>
      <c r="C2646" s="1" t="s">
        <v>5314</v>
      </c>
      <c r="D2646" s="18" t="e">
        <f>(#REF!+#REF!)-#REF!</f>
        <v>#REF!</v>
      </c>
      <c r="E2646" s="18"/>
      <c r="F2646" s="18"/>
      <c r="G2646" s="18"/>
      <c r="H2646" s="18"/>
      <c r="I2646" s="17" t="e">
        <f>#REF!-#REF!</f>
        <v>#REF!</v>
      </c>
      <c r="J2646" s="17" t="e">
        <f>#REF!-#REF!</f>
        <v>#REF!</v>
      </c>
    </row>
    <row r="2647" spans="1:10" ht="11.25" hidden="1" customHeight="1">
      <c r="A2647" s="2" t="s">
        <v>107</v>
      </c>
      <c r="B2647" s="27" t="s">
        <v>5315</v>
      </c>
      <c r="C2647" s="1" t="s">
        <v>5316</v>
      </c>
      <c r="D2647" s="18" t="e">
        <f>(#REF!+#REF!)-#REF!</f>
        <v>#REF!</v>
      </c>
      <c r="E2647" s="18"/>
      <c r="F2647" s="18"/>
      <c r="G2647" s="18"/>
      <c r="H2647" s="18"/>
      <c r="I2647" s="17" t="e">
        <f>#REF!-#REF!</f>
        <v>#REF!</v>
      </c>
      <c r="J2647" s="17" t="e">
        <f>#REF!-#REF!</f>
        <v>#REF!</v>
      </c>
    </row>
    <row r="2648" spans="1:10" ht="11.25" hidden="1" customHeight="1">
      <c r="A2648" s="2" t="s">
        <v>126</v>
      </c>
      <c r="B2648" s="27" t="s">
        <v>5317</v>
      </c>
      <c r="C2648" s="1" t="s">
        <v>5318</v>
      </c>
      <c r="D2648" s="18" t="e">
        <f>(#REF!+#REF!)-#REF!</f>
        <v>#REF!</v>
      </c>
      <c r="E2648" s="18">
        <f>SUM(E2649:E2652)</f>
        <v>0</v>
      </c>
      <c r="F2648" s="18">
        <f>SUM(F2649:F2652)</f>
        <v>0</v>
      </c>
      <c r="G2648" s="18">
        <f>SUM(G2649:G2652)</f>
        <v>0</v>
      </c>
      <c r="H2648" s="18">
        <f>SUM(H2649:H2652)</f>
        <v>0</v>
      </c>
      <c r="I2648" s="17" t="e">
        <f>#REF!-#REF!</f>
        <v>#REF!</v>
      </c>
      <c r="J2648" s="17" t="e">
        <f>#REF!-#REF!</f>
        <v>#REF!</v>
      </c>
    </row>
    <row r="2649" spans="1:10" ht="11.25" hidden="1" customHeight="1">
      <c r="A2649" s="2" t="s">
        <v>129</v>
      </c>
      <c r="B2649" s="27" t="s">
        <v>5319</v>
      </c>
      <c r="C2649" s="1" t="s">
        <v>5320</v>
      </c>
      <c r="D2649" s="18" t="e">
        <f>(#REF!+#REF!)-#REF!</f>
        <v>#REF!</v>
      </c>
      <c r="E2649" s="18"/>
      <c r="F2649" s="18"/>
      <c r="G2649" s="18"/>
      <c r="H2649" s="18"/>
      <c r="I2649" s="17" t="e">
        <f>#REF!-#REF!</f>
        <v>#REF!</v>
      </c>
      <c r="J2649" s="17" t="e">
        <f>#REF!-#REF!</f>
        <v>#REF!</v>
      </c>
    </row>
    <row r="2650" spans="1:10" ht="22.5" hidden="1" customHeight="1">
      <c r="A2650" s="2" t="s">
        <v>132</v>
      </c>
      <c r="B2650" s="27" t="s">
        <v>5321</v>
      </c>
      <c r="C2650" s="1" t="s">
        <v>5322</v>
      </c>
      <c r="D2650" s="18" t="e">
        <f>(#REF!+#REF!)-#REF!</f>
        <v>#REF!</v>
      </c>
      <c r="E2650" s="18"/>
      <c r="F2650" s="18"/>
      <c r="G2650" s="18"/>
      <c r="H2650" s="18"/>
      <c r="I2650" s="17" t="e">
        <f>#REF!-#REF!</f>
        <v>#REF!</v>
      </c>
      <c r="J2650" s="17" t="e">
        <f>#REF!-#REF!</f>
        <v>#REF!</v>
      </c>
    </row>
    <row r="2651" spans="1:10" ht="22.5" hidden="1" customHeight="1">
      <c r="A2651" s="2" t="s">
        <v>135</v>
      </c>
      <c r="B2651" s="27" t="s">
        <v>5323</v>
      </c>
      <c r="C2651" s="1" t="s">
        <v>5324</v>
      </c>
      <c r="D2651" s="18" t="e">
        <f>(#REF!+#REF!)-#REF!</f>
        <v>#REF!</v>
      </c>
      <c r="E2651" s="18"/>
      <c r="F2651" s="18"/>
      <c r="G2651" s="18"/>
      <c r="H2651" s="18"/>
      <c r="I2651" s="17" t="e">
        <f>#REF!-#REF!</f>
        <v>#REF!</v>
      </c>
      <c r="J2651" s="17" t="e">
        <f>#REF!-#REF!</f>
        <v>#REF!</v>
      </c>
    </row>
    <row r="2652" spans="1:10" ht="11.25" hidden="1" customHeight="1">
      <c r="A2652" s="2" t="s">
        <v>138</v>
      </c>
      <c r="B2652" s="27" t="s">
        <v>5325</v>
      </c>
      <c r="C2652" s="1" t="s">
        <v>5326</v>
      </c>
      <c r="D2652" s="18" t="e">
        <f>(#REF!+#REF!)-#REF!</f>
        <v>#REF!</v>
      </c>
      <c r="E2652" s="18"/>
      <c r="F2652" s="18"/>
      <c r="G2652" s="18"/>
      <c r="H2652" s="18"/>
      <c r="I2652" s="17" t="e">
        <f>#REF!-#REF!</f>
        <v>#REF!</v>
      </c>
      <c r="J2652" s="17" t="e">
        <f>#REF!-#REF!</f>
        <v>#REF!</v>
      </c>
    </row>
    <row r="2653" spans="1:10" ht="11.25" hidden="1" customHeight="1">
      <c r="A2653" s="2" t="s">
        <v>155</v>
      </c>
      <c r="B2653" s="27" t="s">
        <v>5327</v>
      </c>
      <c r="C2653" s="1" t="s">
        <v>5328</v>
      </c>
      <c r="D2653" s="18" t="e">
        <f>(#REF!+#REF!)-#REF!</f>
        <v>#REF!</v>
      </c>
      <c r="E2653" s="18"/>
      <c r="F2653" s="18"/>
      <c r="G2653" s="18"/>
      <c r="H2653" s="18"/>
      <c r="I2653" s="17" t="e">
        <f>#REF!-#REF!</f>
        <v>#REF!</v>
      </c>
      <c r="J2653" s="17" t="e">
        <f>#REF!-#REF!</f>
        <v>#REF!</v>
      </c>
    </row>
    <row r="2654" spans="1:10" ht="22.5" hidden="1" customHeight="1">
      <c r="A2654" s="2" t="s">
        <v>158</v>
      </c>
      <c r="B2654" s="27" t="s">
        <v>5329</v>
      </c>
      <c r="C2654" s="1" t="s">
        <v>5330</v>
      </c>
      <c r="D2654" s="18" t="e">
        <f>(#REF!+#REF!)-#REF!</f>
        <v>#REF!</v>
      </c>
      <c r="E2654" s="18"/>
      <c r="F2654" s="18"/>
      <c r="G2654" s="18"/>
      <c r="H2654" s="18"/>
      <c r="I2654" s="17" t="e">
        <f>#REF!-#REF!</f>
        <v>#REF!</v>
      </c>
      <c r="J2654" s="17" t="e">
        <f>#REF!-#REF!</f>
        <v>#REF!</v>
      </c>
    </row>
    <row r="2655" spans="1:10" ht="11.25" hidden="1" customHeight="1">
      <c r="A2655" s="2" t="s">
        <v>5331</v>
      </c>
      <c r="B2655" s="27" t="s">
        <v>5332</v>
      </c>
      <c r="C2655" s="1" t="s">
        <v>5333</v>
      </c>
      <c r="D2655" s="18" t="e">
        <f>(#REF!+#REF!)-#REF!</f>
        <v>#REF!</v>
      </c>
      <c r="E2655" s="18">
        <f>E2656+E2683</f>
        <v>0</v>
      </c>
      <c r="F2655" s="18">
        <f>F2656+F2683</f>
        <v>0</v>
      </c>
      <c r="G2655" s="18">
        <f>G2656+G2683</f>
        <v>0</v>
      </c>
      <c r="H2655" s="18">
        <f>H2656+H2683</f>
        <v>0</v>
      </c>
      <c r="I2655" s="17" t="e">
        <f>#REF!-#REF!</f>
        <v>#REF!</v>
      </c>
      <c r="J2655" s="17" t="e">
        <f>#REF!-#REF!</f>
        <v>#REF!</v>
      </c>
    </row>
    <row r="2656" spans="1:10" ht="11.25" hidden="1" customHeight="1">
      <c r="A2656" s="2" t="s">
        <v>18</v>
      </c>
      <c r="B2656" s="27" t="s">
        <v>5334</v>
      </c>
      <c r="C2656" s="1" t="s">
        <v>5335</v>
      </c>
      <c r="D2656" s="18" t="e">
        <f>(#REF!+#REF!)-#REF!</f>
        <v>#REF!</v>
      </c>
      <c r="E2656" s="18">
        <f>E2657+E2661+E2668+E2671+E2674+E2678+E2682</f>
        <v>0</v>
      </c>
      <c r="F2656" s="18">
        <f>F2657+F2661+F2668+F2671+F2674+F2678+F2682</f>
        <v>0</v>
      </c>
      <c r="G2656" s="18">
        <f>G2657+G2661+G2668+G2671+G2674+G2678+G2682</f>
        <v>0</v>
      </c>
      <c r="H2656" s="18">
        <f>H2657+H2661+H2668+H2671+H2674+H2678+H2682</f>
        <v>0</v>
      </c>
      <c r="I2656" s="17" t="e">
        <f>#REF!-#REF!</f>
        <v>#REF!</v>
      </c>
      <c r="J2656" s="17" t="e">
        <f>#REF!-#REF!</f>
        <v>#REF!</v>
      </c>
    </row>
    <row r="2657" spans="1:10" ht="22.5" hidden="1" customHeight="1">
      <c r="A2657" s="2" t="s">
        <v>21</v>
      </c>
      <c r="B2657" s="27" t="s">
        <v>5336</v>
      </c>
      <c r="C2657" s="1" t="s">
        <v>5337</v>
      </c>
      <c r="D2657" s="18" t="e">
        <f>(#REF!+#REF!)-#REF!</f>
        <v>#REF!</v>
      </c>
      <c r="E2657" s="18">
        <f>SUM(E2658:E2660)</f>
        <v>0</v>
      </c>
      <c r="F2657" s="18">
        <f>SUM(F2658:F2660)</f>
        <v>0</v>
      </c>
      <c r="G2657" s="18">
        <f>SUM(G2658:G2660)</f>
        <v>0</v>
      </c>
      <c r="H2657" s="18">
        <f>SUM(H2658:H2660)</f>
        <v>0</v>
      </c>
      <c r="I2657" s="17" t="e">
        <f>#REF!-#REF!</f>
        <v>#REF!</v>
      </c>
      <c r="J2657" s="17" t="e">
        <f>#REF!-#REF!</f>
        <v>#REF!</v>
      </c>
    </row>
    <row r="2658" spans="1:10" ht="11.25" hidden="1" customHeight="1">
      <c r="A2658" s="2" t="s">
        <v>24</v>
      </c>
      <c r="B2658" s="27" t="s">
        <v>5338</v>
      </c>
      <c r="C2658" s="1" t="s">
        <v>5339</v>
      </c>
      <c r="D2658" s="18" t="e">
        <f>(#REF!+#REF!)-#REF!</f>
        <v>#REF!</v>
      </c>
      <c r="E2658" s="18"/>
      <c r="F2658" s="18"/>
      <c r="G2658" s="18"/>
      <c r="H2658" s="18"/>
      <c r="I2658" s="17" t="e">
        <f>#REF!-#REF!</f>
        <v>#REF!</v>
      </c>
      <c r="J2658" s="17" t="e">
        <f>#REF!-#REF!</f>
        <v>#REF!</v>
      </c>
    </row>
    <row r="2659" spans="1:10" ht="11.25" hidden="1" customHeight="1">
      <c r="A2659" s="2" t="s">
        <v>27</v>
      </c>
      <c r="B2659" s="27" t="s">
        <v>5340</v>
      </c>
      <c r="C2659" s="1" t="s">
        <v>5341</v>
      </c>
      <c r="D2659" s="18" t="e">
        <f>(#REF!+#REF!)-#REF!</f>
        <v>#REF!</v>
      </c>
      <c r="E2659" s="18"/>
      <c r="F2659" s="18"/>
      <c r="G2659" s="18"/>
      <c r="H2659" s="18"/>
      <c r="I2659" s="17" t="e">
        <f>#REF!-#REF!</f>
        <v>#REF!</v>
      </c>
      <c r="J2659" s="17" t="e">
        <f>#REF!-#REF!</f>
        <v>#REF!</v>
      </c>
    </row>
    <row r="2660" spans="1:10" ht="11.25" hidden="1" customHeight="1">
      <c r="A2660" s="2" t="s">
        <v>30</v>
      </c>
      <c r="B2660" s="27" t="s">
        <v>5342</v>
      </c>
      <c r="C2660" s="1" t="s">
        <v>5343</v>
      </c>
      <c r="D2660" s="18" t="e">
        <f>(#REF!+#REF!)-#REF!</f>
        <v>#REF!</v>
      </c>
      <c r="E2660" s="18"/>
      <c r="F2660" s="18"/>
      <c r="G2660" s="18"/>
      <c r="H2660" s="18"/>
      <c r="I2660" s="17" t="e">
        <f>#REF!-#REF!</f>
        <v>#REF!</v>
      </c>
      <c r="J2660" s="17" t="e">
        <f>#REF!-#REF!</f>
        <v>#REF!</v>
      </c>
    </row>
    <row r="2661" spans="1:10" ht="11.25" hidden="1" customHeight="1">
      <c r="A2661" s="2" t="s">
        <v>36</v>
      </c>
      <c r="B2661" s="27" t="s">
        <v>5344</v>
      </c>
      <c r="C2661" s="1" t="s">
        <v>5345</v>
      </c>
      <c r="D2661" s="18" t="e">
        <f>(#REF!+#REF!)-#REF!</f>
        <v>#REF!</v>
      </c>
      <c r="E2661" s="18">
        <f>SUM(E2662:E2667)</f>
        <v>0</v>
      </c>
      <c r="F2661" s="18">
        <f>SUM(F2662:F2667)</f>
        <v>0</v>
      </c>
      <c r="G2661" s="18">
        <f>SUM(G2662:G2667)</f>
        <v>0</v>
      </c>
      <c r="H2661" s="18">
        <f>SUM(H2662:H2667)</f>
        <v>0</v>
      </c>
      <c r="I2661" s="17" t="e">
        <f>#REF!-#REF!</f>
        <v>#REF!</v>
      </c>
      <c r="J2661" s="17" t="e">
        <f>#REF!-#REF!</f>
        <v>#REF!</v>
      </c>
    </row>
    <row r="2662" spans="1:10" ht="11.25" hidden="1" customHeight="1">
      <c r="A2662" s="2" t="s">
        <v>39</v>
      </c>
      <c r="B2662" s="27" t="s">
        <v>5346</v>
      </c>
      <c r="C2662" s="1" t="s">
        <v>5347</v>
      </c>
      <c r="D2662" s="18" t="e">
        <f>(#REF!+#REF!)-#REF!</f>
        <v>#REF!</v>
      </c>
      <c r="E2662" s="18"/>
      <c r="F2662" s="18"/>
      <c r="G2662" s="18"/>
      <c r="H2662" s="18"/>
      <c r="I2662" s="17" t="e">
        <f>#REF!-#REF!</f>
        <v>#REF!</v>
      </c>
      <c r="J2662" s="17" t="e">
        <f>#REF!-#REF!</f>
        <v>#REF!</v>
      </c>
    </row>
    <row r="2663" spans="1:10" ht="11.25" hidden="1" customHeight="1">
      <c r="A2663" s="2" t="s">
        <v>42</v>
      </c>
      <c r="B2663" s="27" t="s">
        <v>5348</v>
      </c>
      <c r="C2663" s="1" t="s">
        <v>5349</v>
      </c>
      <c r="D2663" s="18" t="e">
        <f>(#REF!+#REF!)-#REF!</f>
        <v>#REF!</v>
      </c>
      <c r="E2663" s="18"/>
      <c r="F2663" s="18"/>
      <c r="G2663" s="18"/>
      <c r="H2663" s="18"/>
      <c r="I2663" s="17" t="e">
        <f>#REF!-#REF!</f>
        <v>#REF!</v>
      </c>
      <c r="J2663" s="17" t="e">
        <f>#REF!-#REF!</f>
        <v>#REF!</v>
      </c>
    </row>
    <row r="2664" spans="1:10" ht="11.25" hidden="1" customHeight="1">
      <c r="A2664" s="2" t="s">
        <v>45</v>
      </c>
      <c r="B2664" s="27" t="s">
        <v>5350</v>
      </c>
      <c r="C2664" s="1" t="s">
        <v>5351</v>
      </c>
      <c r="D2664" s="18" t="e">
        <f>(#REF!+#REF!)-#REF!</f>
        <v>#REF!</v>
      </c>
      <c r="E2664" s="18"/>
      <c r="F2664" s="18"/>
      <c r="G2664" s="18"/>
      <c r="H2664" s="18"/>
      <c r="I2664" s="17" t="e">
        <f>#REF!-#REF!</f>
        <v>#REF!</v>
      </c>
      <c r="J2664" s="17" t="e">
        <f>#REF!-#REF!</f>
        <v>#REF!</v>
      </c>
    </row>
    <row r="2665" spans="1:10" ht="11.25" hidden="1" customHeight="1">
      <c r="A2665" s="2" t="s">
        <v>182</v>
      </c>
      <c r="B2665" s="27" t="s">
        <v>5352</v>
      </c>
      <c r="C2665" s="1" t="s">
        <v>5353</v>
      </c>
      <c r="D2665" s="18" t="e">
        <f>(#REF!+#REF!)-#REF!</f>
        <v>#REF!</v>
      </c>
      <c r="E2665" s="18"/>
      <c r="F2665" s="18"/>
      <c r="G2665" s="18"/>
      <c r="H2665" s="18"/>
      <c r="I2665" s="17" t="e">
        <f>#REF!-#REF!</f>
        <v>#REF!</v>
      </c>
      <c r="J2665" s="17" t="e">
        <f>#REF!-#REF!</f>
        <v>#REF!</v>
      </c>
    </row>
    <row r="2666" spans="1:10" ht="11.25" hidden="1" customHeight="1">
      <c r="A2666" s="2" t="s">
        <v>51</v>
      </c>
      <c r="B2666" s="27" t="s">
        <v>5354</v>
      </c>
      <c r="C2666" s="1" t="s">
        <v>5355</v>
      </c>
      <c r="D2666" s="18" t="e">
        <f>(#REF!+#REF!)-#REF!</f>
        <v>#REF!</v>
      </c>
      <c r="E2666" s="18"/>
      <c r="F2666" s="18"/>
      <c r="G2666" s="18"/>
      <c r="H2666" s="18"/>
      <c r="I2666" s="17" t="e">
        <f>#REF!-#REF!</f>
        <v>#REF!</v>
      </c>
      <c r="J2666" s="17" t="e">
        <f>#REF!-#REF!</f>
        <v>#REF!</v>
      </c>
    </row>
    <row r="2667" spans="1:10" ht="11.25" hidden="1" customHeight="1">
      <c r="A2667" s="2" t="s">
        <v>54</v>
      </c>
      <c r="B2667" s="27" t="s">
        <v>5356</v>
      </c>
      <c r="C2667" s="1" t="s">
        <v>5357</v>
      </c>
      <c r="D2667" s="18" t="e">
        <f>(#REF!+#REF!)-#REF!</f>
        <v>#REF!</v>
      </c>
      <c r="E2667" s="18"/>
      <c r="F2667" s="18"/>
      <c r="G2667" s="18"/>
      <c r="H2667" s="18"/>
      <c r="I2667" s="17" t="e">
        <f>#REF!-#REF!</f>
        <v>#REF!</v>
      </c>
      <c r="J2667" s="17" t="e">
        <f>#REF!-#REF!</f>
        <v>#REF!</v>
      </c>
    </row>
    <row r="2668" spans="1:10" ht="22.5" hidden="1" customHeight="1">
      <c r="A2668" s="2" t="s">
        <v>63</v>
      </c>
      <c r="B2668" s="27" t="s">
        <v>5358</v>
      </c>
      <c r="C2668" s="1" t="s">
        <v>5359</v>
      </c>
      <c r="D2668" s="18" t="e">
        <f>(#REF!+#REF!)-#REF!</f>
        <v>#REF!</v>
      </c>
      <c r="E2668" s="18">
        <f>SUM(E2669:E2670)</f>
        <v>0</v>
      </c>
      <c r="F2668" s="18">
        <f>SUM(F2669:F2670)</f>
        <v>0</v>
      </c>
      <c r="G2668" s="18">
        <f>SUM(G2669:G2670)</f>
        <v>0</v>
      </c>
      <c r="H2668" s="18">
        <f>SUM(H2669:H2670)</f>
        <v>0</v>
      </c>
      <c r="I2668" s="17" t="e">
        <f>#REF!-#REF!</f>
        <v>#REF!</v>
      </c>
      <c r="J2668" s="17" t="e">
        <f>#REF!-#REF!</f>
        <v>#REF!</v>
      </c>
    </row>
    <row r="2669" spans="1:10" ht="11.25" hidden="1" customHeight="1">
      <c r="A2669" s="2" t="s">
        <v>66</v>
      </c>
      <c r="B2669" s="27" t="s">
        <v>5360</v>
      </c>
      <c r="C2669" s="1" t="s">
        <v>5361</v>
      </c>
      <c r="D2669" s="18" t="e">
        <f>(#REF!+#REF!)-#REF!</f>
        <v>#REF!</v>
      </c>
      <c r="E2669" s="18"/>
      <c r="F2669" s="18"/>
      <c r="G2669" s="18"/>
      <c r="H2669" s="18"/>
      <c r="I2669" s="17" t="e">
        <f>#REF!-#REF!</f>
        <v>#REF!</v>
      </c>
      <c r="J2669" s="17" t="e">
        <f>#REF!-#REF!</f>
        <v>#REF!</v>
      </c>
    </row>
    <row r="2670" spans="1:10" ht="11.25" hidden="1" customHeight="1">
      <c r="A2670" s="2" t="s">
        <v>69</v>
      </c>
      <c r="B2670" s="27" t="s">
        <v>5362</v>
      </c>
      <c r="C2670" s="1" t="s">
        <v>5363</v>
      </c>
      <c r="D2670" s="18" t="e">
        <f>(#REF!+#REF!)-#REF!</f>
        <v>#REF!</v>
      </c>
      <c r="E2670" s="18"/>
      <c r="F2670" s="18"/>
      <c r="G2670" s="18"/>
      <c r="H2670" s="18"/>
      <c r="I2670" s="17" t="e">
        <f>#REF!-#REF!</f>
        <v>#REF!</v>
      </c>
      <c r="J2670" s="17" t="e">
        <f>#REF!-#REF!</f>
        <v>#REF!</v>
      </c>
    </row>
    <row r="2671" spans="1:10" ht="11.25" hidden="1" customHeight="1">
      <c r="A2671" s="2" t="s">
        <v>72</v>
      </c>
      <c r="B2671" s="27" t="s">
        <v>5364</v>
      </c>
      <c r="C2671" s="1" t="s">
        <v>5365</v>
      </c>
      <c r="D2671" s="18" t="e">
        <f>(#REF!+#REF!)-#REF!</f>
        <v>#REF!</v>
      </c>
      <c r="E2671" s="18">
        <f>SUM(E2672:E2673)</f>
        <v>0</v>
      </c>
      <c r="F2671" s="18">
        <f>SUM(F2672:F2673)</f>
        <v>0</v>
      </c>
      <c r="G2671" s="18">
        <f>SUM(G2672:G2673)</f>
        <v>0</v>
      </c>
      <c r="H2671" s="18">
        <f>SUM(H2672:H2673)</f>
        <v>0</v>
      </c>
      <c r="I2671" s="17" t="e">
        <f>#REF!-#REF!</f>
        <v>#REF!</v>
      </c>
      <c r="J2671" s="17" t="e">
        <f>#REF!-#REF!</f>
        <v>#REF!</v>
      </c>
    </row>
    <row r="2672" spans="1:10" ht="22.5" hidden="1" customHeight="1">
      <c r="A2672" s="2" t="s">
        <v>75</v>
      </c>
      <c r="B2672" s="27" t="s">
        <v>5366</v>
      </c>
      <c r="C2672" s="1" t="s">
        <v>5367</v>
      </c>
      <c r="D2672" s="18" t="e">
        <f>(#REF!+#REF!)-#REF!</f>
        <v>#REF!</v>
      </c>
      <c r="E2672" s="18"/>
      <c r="F2672" s="18"/>
      <c r="G2672" s="18"/>
      <c r="H2672" s="18"/>
      <c r="I2672" s="17" t="e">
        <f>#REF!-#REF!</f>
        <v>#REF!</v>
      </c>
      <c r="J2672" s="17" t="e">
        <f>#REF!-#REF!</f>
        <v>#REF!</v>
      </c>
    </row>
    <row r="2673" spans="1:10" ht="33.75" hidden="1" customHeight="1">
      <c r="A2673" s="2" t="s">
        <v>78</v>
      </c>
      <c r="B2673" s="27" t="s">
        <v>5368</v>
      </c>
      <c r="C2673" s="1" t="s">
        <v>5369</v>
      </c>
      <c r="D2673" s="18" t="e">
        <f>(#REF!+#REF!)-#REF!</f>
        <v>#REF!</v>
      </c>
      <c r="E2673" s="18"/>
      <c r="F2673" s="18"/>
      <c r="G2673" s="18"/>
      <c r="H2673" s="18"/>
      <c r="I2673" s="17" t="e">
        <f>#REF!-#REF!</f>
        <v>#REF!</v>
      </c>
      <c r="J2673" s="17" t="e">
        <f>#REF!-#REF!</f>
        <v>#REF!</v>
      </c>
    </row>
    <row r="2674" spans="1:10" ht="11.25" hidden="1" customHeight="1">
      <c r="A2674" s="2" t="s">
        <v>81</v>
      </c>
      <c r="B2674" s="27" t="s">
        <v>5370</v>
      </c>
      <c r="C2674" s="1" t="s">
        <v>5371</v>
      </c>
      <c r="D2674" s="18" t="e">
        <f>(#REF!+#REF!)-#REF!</f>
        <v>#REF!</v>
      </c>
      <c r="E2674" s="18">
        <f>SUM(E2675:E2677)</f>
        <v>0</v>
      </c>
      <c r="F2674" s="18">
        <f>SUM(F2675:F2677)</f>
        <v>0</v>
      </c>
      <c r="G2674" s="18">
        <f>SUM(G2675:G2677)</f>
        <v>0</v>
      </c>
      <c r="H2674" s="18">
        <f>SUM(H2675:H2677)</f>
        <v>0</v>
      </c>
      <c r="I2674" s="17" t="e">
        <f>#REF!-#REF!</f>
        <v>#REF!</v>
      </c>
      <c r="J2674" s="17" t="e">
        <f>#REF!-#REF!</f>
        <v>#REF!</v>
      </c>
    </row>
    <row r="2675" spans="1:10" ht="22.5" hidden="1" customHeight="1">
      <c r="A2675" s="2" t="s">
        <v>84</v>
      </c>
      <c r="B2675" s="27" t="s">
        <v>5372</v>
      </c>
      <c r="C2675" s="1" t="s">
        <v>5373</v>
      </c>
      <c r="D2675" s="18" t="e">
        <f>(#REF!+#REF!)-#REF!</f>
        <v>#REF!</v>
      </c>
      <c r="E2675" s="18"/>
      <c r="F2675" s="18"/>
      <c r="G2675" s="18"/>
      <c r="H2675" s="18"/>
      <c r="I2675" s="17" t="e">
        <f>#REF!-#REF!</f>
        <v>#REF!</v>
      </c>
      <c r="J2675" s="17" t="e">
        <f>#REF!-#REF!</f>
        <v>#REF!</v>
      </c>
    </row>
    <row r="2676" spans="1:10" ht="22.5" hidden="1" customHeight="1">
      <c r="A2676" s="2" t="s">
        <v>87</v>
      </c>
      <c r="B2676" s="27" t="s">
        <v>5374</v>
      </c>
      <c r="C2676" s="1" t="s">
        <v>5375</v>
      </c>
      <c r="D2676" s="18" t="e">
        <f>(#REF!+#REF!)-#REF!</f>
        <v>#REF!</v>
      </c>
      <c r="E2676" s="18"/>
      <c r="F2676" s="18"/>
      <c r="G2676" s="18"/>
      <c r="H2676" s="18"/>
      <c r="I2676" s="17" t="e">
        <f>#REF!-#REF!</f>
        <v>#REF!</v>
      </c>
      <c r="J2676" s="17" t="e">
        <f>#REF!-#REF!</f>
        <v>#REF!</v>
      </c>
    </row>
    <row r="2677" spans="1:10" ht="11.25" hidden="1" customHeight="1">
      <c r="A2677" s="2" t="s">
        <v>90</v>
      </c>
      <c r="B2677" s="27" t="s">
        <v>5376</v>
      </c>
      <c r="C2677" s="1" t="s">
        <v>5377</v>
      </c>
      <c r="D2677" s="18" t="e">
        <f>(#REF!+#REF!)-#REF!</f>
        <v>#REF!</v>
      </c>
      <c r="E2677" s="18"/>
      <c r="F2677" s="18"/>
      <c r="G2677" s="18"/>
      <c r="H2677" s="18"/>
      <c r="I2677" s="17" t="e">
        <f>#REF!-#REF!</f>
        <v>#REF!</v>
      </c>
      <c r="J2677" s="17" t="e">
        <f>#REF!-#REF!</f>
        <v>#REF!</v>
      </c>
    </row>
    <row r="2678" spans="1:10" ht="11.25" hidden="1" customHeight="1">
      <c r="A2678" s="2" t="s">
        <v>93</v>
      </c>
      <c r="B2678" s="27" t="s">
        <v>5378</v>
      </c>
      <c r="C2678" s="1" t="s">
        <v>5379</v>
      </c>
      <c r="D2678" s="18" t="e">
        <f>(#REF!+#REF!)-#REF!</f>
        <v>#REF!</v>
      </c>
      <c r="E2678" s="18">
        <f>SUM(E2679:E2681)</f>
        <v>0</v>
      </c>
      <c r="F2678" s="18">
        <f>SUM(F2679:F2681)</f>
        <v>0</v>
      </c>
      <c r="G2678" s="18">
        <f>SUM(G2679:G2681)</f>
        <v>0</v>
      </c>
      <c r="H2678" s="18">
        <f>SUM(H2679:H2681)</f>
        <v>0</v>
      </c>
      <c r="I2678" s="17" t="e">
        <f>#REF!-#REF!</f>
        <v>#REF!</v>
      </c>
      <c r="J2678" s="17" t="e">
        <f>#REF!-#REF!</f>
        <v>#REF!</v>
      </c>
    </row>
    <row r="2679" spans="1:10" ht="33.75" hidden="1" customHeight="1">
      <c r="A2679" s="2" t="s">
        <v>96</v>
      </c>
      <c r="B2679" s="27" t="s">
        <v>5380</v>
      </c>
      <c r="C2679" s="1" t="s">
        <v>5381</v>
      </c>
      <c r="D2679" s="18" t="e">
        <f>(#REF!+#REF!)-#REF!</f>
        <v>#REF!</v>
      </c>
      <c r="E2679" s="18"/>
      <c r="F2679" s="18"/>
      <c r="G2679" s="18"/>
      <c r="H2679" s="18"/>
      <c r="I2679" s="17" t="e">
        <f>#REF!-#REF!</f>
        <v>#REF!</v>
      </c>
      <c r="J2679" s="17" t="e">
        <f>#REF!-#REF!</f>
        <v>#REF!</v>
      </c>
    </row>
    <row r="2680" spans="1:10" ht="11.25" hidden="1" customHeight="1">
      <c r="A2680" s="2" t="s">
        <v>99</v>
      </c>
      <c r="B2680" s="27" t="s">
        <v>5382</v>
      </c>
      <c r="C2680" s="1" t="s">
        <v>5383</v>
      </c>
      <c r="D2680" s="18" t="e">
        <f>(#REF!+#REF!)-#REF!</f>
        <v>#REF!</v>
      </c>
      <c r="E2680" s="18"/>
      <c r="F2680" s="18"/>
      <c r="G2680" s="18"/>
      <c r="H2680" s="18"/>
      <c r="I2680" s="17" t="e">
        <f>#REF!-#REF!</f>
        <v>#REF!</v>
      </c>
      <c r="J2680" s="17" t="e">
        <f>#REF!-#REF!</f>
        <v>#REF!</v>
      </c>
    </row>
    <row r="2681" spans="1:10" ht="33.75" hidden="1" customHeight="1">
      <c r="A2681" s="2" t="s">
        <v>102</v>
      </c>
      <c r="B2681" s="27" t="s">
        <v>5384</v>
      </c>
      <c r="C2681" s="1" t="s">
        <v>5385</v>
      </c>
      <c r="D2681" s="18" t="e">
        <f>(#REF!+#REF!)-#REF!</f>
        <v>#REF!</v>
      </c>
      <c r="E2681" s="18"/>
      <c r="F2681" s="18"/>
      <c r="G2681" s="18"/>
      <c r="H2681" s="18"/>
      <c r="I2681" s="17" t="e">
        <f>#REF!-#REF!</f>
        <v>#REF!</v>
      </c>
      <c r="J2681" s="17" t="e">
        <f>#REF!-#REF!</f>
        <v>#REF!</v>
      </c>
    </row>
    <row r="2682" spans="1:10" ht="11.25" hidden="1" customHeight="1">
      <c r="A2682" s="2" t="s">
        <v>107</v>
      </c>
      <c r="B2682" s="27" t="s">
        <v>5386</v>
      </c>
      <c r="C2682" s="1" t="s">
        <v>5387</v>
      </c>
      <c r="D2682" s="18" t="e">
        <f>(#REF!+#REF!)-#REF!</f>
        <v>#REF!</v>
      </c>
      <c r="E2682" s="18"/>
      <c r="F2682" s="18"/>
      <c r="G2682" s="18"/>
      <c r="H2682" s="18"/>
      <c r="I2682" s="17" t="e">
        <f>#REF!-#REF!</f>
        <v>#REF!</v>
      </c>
      <c r="J2682" s="17" t="e">
        <f>#REF!-#REF!</f>
        <v>#REF!</v>
      </c>
    </row>
    <row r="2683" spans="1:10" ht="11.25" hidden="1" customHeight="1">
      <c r="A2683" s="2" t="s">
        <v>126</v>
      </c>
      <c r="B2683" s="27" t="s">
        <v>5388</v>
      </c>
      <c r="C2683" s="1" t="s">
        <v>5389</v>
      </c>
      <c r="D2683" s="18" t="e">
        <f>(#REF!+#REF!)-#REF!</f>
        <v>#REF!</v>
      </c>
      <c r="E2683" s="18">
        <f>SUM(E2684:E2687)</f>
        <v>0</v>
      </c>
      <c r="F2683" s="18">
        <f>SUM(F2684:F2687)</f>
        <v>0</v>
      </c>
      <c r="G2683" s="18">
        <f>SUM(G2684:G2687)</f>
        <v>0</v>
      </c>
      <c r="H2683" s="18">
        <f>SUM(H2684:H2687)</f>
        <v>0</v>
      </c>
      <c r="I2683" s="17" t="e">
        <f>#REF!-#REF!</f>
        <v>#REF!</v>
      </c>
      <c r="J2683" s="17" t="e">
        <f>#REF!-#REF!</f>
        <v>#REF!</v>
      </c>
    </row>
    <row r="2684" spans="1:10" ht="11.25" hidden="1" customHeight="1">
      <c r="A2684" s="2" t="s">
        <v>129</v>
      </c>
      <c r="B2684" s="27" t="s">
        <v>5390</v>
      </c>
      <c r="C2684" s="1" t="s">
        <v>5391</v>
      </c>
      <c r="D2684" s="18" t="e">
        <f>(#REF!+#REF!)-#REF!</f>
        <v>#REF!</v>
      </c>
      <c r="E2684" s="18"/>
      <c r="F2684" s="18"/>
      <c r="G2684" s="18"/>
      <c r="H2684" s="18"/>
      <c r="I2684" s="17" t="e">
        <f>#REF!-#REF!</f>
        <v>#REF!</v>
      </c>
      <c r="J2684" s="17" t="e">
        <f>#REF!-#REF!</f>
        <v>#REF!</v>
      </c>
    </row>
    <row r="2685" spans="1:10" ht="22.5" hidden="1" customHeight="1">
      <c r="A2685" s="2" t="s">
        <v>132</v>
      </c>
      <c r="B2685" s="27" t="s">
        <v>5392</v>
      </c>
      <c r="C2685" s="1" t="s">
        <v>5393</v>
      </c>
      <c r="D2685" s="18" t="e">
        <f>(#REF!+#REF!)-#REF!</f>
        <v>#REF!</v>
      </c>
      <c r="E2685" s="18"/>
      <c r="F2685" s="18"/>
      <c r="G2685" s="18"/>
      <c r="H2685" s="18"/>
      <c r="I2685" s="17" t="e">
        <f>#REF!-#REF!</f>
        <v>#REF!</v>
      </c>
      <c r="J2685" s="17" t="e">
        <f>#REF!-#REF!</f>
        <v>#REF!</v>
      </c>
    </row>
    <row r="2686" spans="1:10" ht="22.5" hidden="1" customHeight="1">
      <c r="A2686" s="2" t="s">
        <v>135</v>
      </c>
      <c r="B2686" s="27" t="s">
        <v>5394</v>
      </c>
      <c r="C2686" s="1" t="s">
        <v>5395</v>
      </c>
      <c r="D2686" s="18" t="e">
        <f>(#REF!+#REF!)-#REF!</f>
        <v>#REF!</v>
      </c>
      <c r="E2686" s="18"/>
      <c r="F2686" s="18"/>
      <c r="G2686" s="18"/>
      <c r="H2686" s="18"/>
      <c r="I2686" s="17" t="e">
        <f>#REF!-#REF!</f>
        <v>#REF!</v>
      </c>
      <c r="J2686" s="17" t="e">
        <f>#REF!-#REF!</f>
        <v>#REF!</v>
      </c>
    </row>
    <row r="2687" spans="1:10" ht="11.25" hidden="1" customHeight="1">
      <c r="A2687" s="2" t="s">
        <v>138</v>
      </c>
      <c r="B2687" s="27" t="s">
        <v>5396</v>
      </c>
      <c r="C2687" s="1" t="s">
        <v>5397</v>
      </c>
      <c r="D2687" s="18" t="e">
        <f>(#REF!+#REF!)-#REF!</f>
        <v>#REF!</v>
      </c>
      <c r="E2687" s="18"/>
      <c r="F2687" s="18"/>
      <c r="G2687" s="18"/>
      <c r="H2687" s="18"/>
      <c r="I2687" s="17" t="e">
        <f>#REF!-#REF!</f>
        <v>#REF!</v>
      </c>
      <c r="J2687" s="17" t="e">
        <f>#REF!-#REF!</f>
        <v>#REF!</v>
      </c>
    </row>
    <row r="2688" spans="1:10" ht="11.25" hidden="1" customHeight="1">
      <c r="A2688" s="2" t="s">
        <v>155</v>
      </c>
      <c r="B2688" s="27" t="s">
        <v>5398</v>
      </c>
      <c r="C2688" s="1" t="s">
        <v>5399</v>
      </c>
      <c r="D2688" s="18" t="e">
        <f>(#REF!+#REF!)-#REF!</f>
        <v>#REF!</v>
      </c>
      <c r="E2688" s="18"/>
      <c r="F2688" s="18"/>
      <c r="G2688" s="18"/>
      <c r="H2688" s="18"/>
      <c r="I2688" s="17" t="e">
        <f>#REF!-#REF!</f>
        <v>#REF!</v>
      </c>
      <c r="J2688" s="17" t="e">
        <f>#REF!-#REF!</f>
        <v>#REF!</v>
      </c>
    </row>
    <row r="2689" spans="1:10" ht="22.5" hidden="1" customHeight="1">
      <c r="A2689" s="2" t="s">
        <v>158</v>
      </c>
      <c r="B2689" s="27" t="s">
        <v>5400</v>
      </c>
      <c r="C2689" s="1" t="s">
        <v>5401</v>
      </c>
      <c r="D2689" s="18" t="e">
        <f>(#REF!+#REF!)-#REF!</f>
        <v>#REF!</v>
      </c>
      <c r="E2689" s="18"/>
      <c r="F2689" s="18"/>
      <c r="G2689" s="18"/>
      <c r="H2689" s="18"/>
      <c r="I2689" s="17" t="e">
        <f>#REF!-#REF!</f>
        <v>#REF!</v>
      </c>
      <c r="J2689" s="17" t="e">
        <f>#REF!-#REF!</f>
        <v>#REF!</v>
      </c>
    </row>
    <row r="2690" spans="1:10" ht="22.5" hidden="1" customHeight="1">
      <c r="A2690" s="2" t="s">
        <v>5402</v>
      </c>
      <c r="B2690" s="27" t="s">
        <v>5403</v>
      </c>
      <c r="C2690" s="1" t="s">
        <v>5404</v>
      </c>
      <c r="D2690" s="18" t="e">
        <f>(#REF!+#REF!)-#REF!</f>
        <v>#REF!</v>
      </c>
      <c r="E2690" s="18">
        <f>E2691+E2718</f>
        <v>0</v>
      </c>
      <c r="F2690" s="18">
        <f>F2691+F2718</f>
        <v>0</v>
      </c>
      <c r="G2690" s="18">
        <f>G2691+G2718</f>
        <v>0</v>
      </c>
      <c r="H2690" s="18">
        <f>H2691+H2718</f>
        <v>0</v>
      </c>
      <c r="I2690" s="17" t="e">
        <f>#REF!-#REF!</f>
        <v>#REF!</v>
      </c>
      <c r="J2690" s="17" t="e">
        <f>#REF!-#REF!</f>
        <v>#REF!</v>
      </c>
    </row>
    <row r="2691" spans="1:10" ht="11.25" hidden="1" customHeight="1">
      <c r="A2691" s="2" t="s">
        <v>18</v>
      </c>
      <c r="B2691" s="27" t="s">
        <v>5405</v>
      </c>
      <c r="C2691" s="1" t="s">
        <v>5406</v>
      </c>
      <c r="D2691" s="18" t="e">
        <f>(#REF!+#REF!)-#REF!</f>
        <v>#REF!</v>
      </c>
      <c r="E2691" s="18">
        <f>E2692+E2696+E2703+E2706+E2709+E2713+E2717</f>
        <v>0</v>
      </c>
      <c r="F2691" s="18">
        <f>F2692+F2696+F2703+F2706+F2709+F2713+F2717</f>
        <v>0</v>
      </c>
      <c r="G2691" s="18">
        <f>G2692+G2696+G2703+G2706+G2709+G2713+G2717</f>
        <v>0</v>
      </c>
      <c r="H2691" s="18">
        <f>H2692+H2696+H2703+H2706+H2709+H2713+H2717</f>
        <v>0</v>
      </c>
      <c r="I2691" s="17" t="e">
        <f>#REF!-#REF!</f>
        <v>#REF!</v>
      </c>
      <c r="J2691" s="17" t="e">
        <f>#REF!-#REF!</f>
        <v>#REF!</v>
      </c>
    </row>
    <row r="2692" spans="1:10" ht="22.5" hidden="1" customHeight="1">
      <c r="A2692" s="2" t="s">
        <v>21</v>
      </c>
      <c r="B2692" s="27" t="s">
        <v>5407</v>
      </c>
      <c r="C2692" s="1" t="s">
        <v>5408</v>
      </c>
      <c r="D2692" s="18" t="e">
        <f>(#REF!+#REF!)-#REF!</f>
        <v>#REF!</v>
      </c>
      <c r="E2692" s="18">
        <f>SUM(E2693:E2695)</f>
        <v>0</v>
      </c>
      <c r="F2692" s="18">
        <f>SUM(F2693:F2695)</f>
        <v>0</v>
      </c>
      <c r="G2692" s="18">
        <f>SUM(G2693:G2695)</f>
        <v>0</v>
      </c>
      <c r="H2692" s="18">
        <f>SUM(H2693:H2695)</f>
        <v>0</v>
      </c>
      <c r="I2692" s="17" t="e">
        <f>#REF!-#REF!</f>
        <v>#REF!</v>
      </c>
      <c r="J2692" s="17" t="e">
        <f>#REF!-#REF!</f>
        <v>#REF!</v>
      </c>
    </row>
    <row r="2693" spans="1:10" ht="11.25" hidden="1" customHeight="1">
      <c r="A2693" s="2" t="s">
        <v>24</v>
      </c>
      <c r="B2693" s="27" t="s">
        <v>5409</v>
      </c>
      <c r="C2693" s="1" t="s">
        <v>5410</v>
      </c>
      <c r="D2693" s="18" t="e">
        <f>(#REF!+#REF!)-#REF!</f>
        <v>#REF!</v>
      </c>
      <c r="E2693" s="18"/>
      <c r="F2693" s="18"/>
      <c r="G2693" s="18"/>
      <c r="H2693" s="18"/>
      <c r="I2693" s="17" t="e">
        <f>#REF!-#REF!</f>
        <v>#REF!</v>
      </c>
      <c r="J2693" s="17" t="e">
        <f>#REF!-#REF!</f>
        <v>#REF!</v>
      </c>
    </row>
    <row r="2694" spans="1:10" ht="11.25" hidden="1" customHeight="1">
      <c r="A2694" s="2" t="s">
        <v>27</v>
      </c>
      <c r="B2694" s="27" t="s">
        <v>5411</v>
      </c>
      <c r="C2694" s="1" t="s">
        <v>5412</v>
      </c>
      <c r="D2694" s="18" t="e">
        <f>(#REF!+#REF!)-#REF!</f>
        <v>#REF!</v>
      </c>
      <c r="E2694" s="18"/>
      <c r="F2694" s="18"/>
      <c r="G2694" s="18"/>
      <c r="H2694" s="18"/>
      <c r="I2694" s="17" t="e">
        <f>#REF!-#REF!</f>
        <v>#REF!</v>
      </c>
      <c r="J2694" s="17" t="e">
        <f>#REF!-#REF!</f>
        <v>#REF!</v>
      </c>
    </row>
    <row r="2695" spans="1:10" ht="11.25" hidden="1" customHeight="1">
      <c r="A2695" s="2" t="s">
        <v>30</v>
      </c>
      <c r="B2695" s="27" t="s">
        <v>5413</v>
      </c>
      <c r="C2695" s="1" t="s">
        <v>5414</v>
      </c>
      <c r="D2695" s="18" t="e">
        <f>(#REF!+#REF!)-#REF!</f>
        <v>#REF!</v>
      </c>
      <c r="E2695" s="18"/>
      <c r="F2695" s="18"/>
      <c r="G2695" s="18"/>
      <c r="H2695" s="18"/>
      <c r="I2695" s="17" t="e">
        <f>#REF!-#REF!</f>
        <v>#REF!</v>
      </c>
      <c r="J2695" s="17" t="e">
        <f>#REF!-#REF!</f>
        <v>#REF!</v>
      </c>
    </row>
    <row r="2696" spans="1:10" ht="11.25" hidden="1" customHeight="1">
      <c r="A2696" s="2" t="s">
        <v>36</v>
      </c>
      <c r="B2696" s="27" t="s">
        <v>5415</v>
      </c>
      <c r="C2696" s="1" t="s">
        <v>5416</v>
      </c>
      <c r="D2696" s="18" t="e">
        <f>(#REF!+#REF!)-#REF!</f>
        <v>#REF!</v>
      </c>
      <c r="E2696" s="18">
        <f>SUM(E2697:E2702)</f>
        <v>0</v>
      </c>
      <c r="F2696" s="18">
        <f>SUM(F2697:F2702)</f>
        <v>0</v>
      </c>
      <c r="G2696" s="18">
        <f>SUM(G2697:G2702)</f>
        <v>0</v>
      </c>
      <c r="H2696" s="18">
        <f>SUM(H2697:H2702)</f>
        <v>0</v>
      </c>
      <c r="I2696" s="17" t="e">
        <f>#REF!-#REF!</f>
        <v>#REF!</v>
      </c>
      <c r="J2696" s="17" t="e">
        <f>#REF!-#REF!</f>
        <v>#REF!</v>
      </c>
    </row>
    <row r="2697" spans="1:10" ht="11.25" hidden="1" customHeight="1">
      <c r="A2697" s="2" t="s">
        <v>39</v>
      </c>
      <c r="B2697" s="27" t="s">
        <v>5417</v>
      </c>
      <c r="C2697" s="1" t="s">
        <v>5418</v>
      </c>
      <c r="D2697" s="18" t="e">
        <f>(#REF!+#REF!)-#REF!</f>
        <v>#REF!</v>
      </c>
      <c r="E2697" s="18"/>
      <c r="F2697" s="18"/>
      <c r="G2697" s="18"/>
      <c r="H2697" s="18"/>
      <c r="I2697" s="17" t="e">
        <f>#REF!-#REF!</f>
        <v>#REF!</v>
      </c>
      <c r="J2697" s="17" t="e">
        <f>#REF!-#REF!</f>
        <v>#REF!</v>
      </c>
    </row>
    <row r="2698" spans="1:10" ht="11.25" hidden="1" customHeight="1">
      <c r="A2698" s="2" t="s">
        <v>42</v>
      </c>
      <c r="B2698" s="27" t="s">
        <v>5419</v>
      </c>
      <c r="C2698" s="1" t="s">
        <v>5420</v>
      </c>
      <c r="D2698" s="18" t="e">
        <f>(#REF!+#REF!)-#REF!</f>
        <v>#REF!</v>
      </c>
      <c r="E2698" s="18"/>
      <c r="F2698" s="18"/>
      <c r="G2698" s="18"/>
      <c r="H2698" s="18"/>
      <c r="I2698" s="17" t="e">
        <f>#REF!-#REF!</f>
        <v>#REF!</v>
      </c>
      <c r="J2698" s="17" t="e">
        <f>#REF!-#REF!</f>
        <v>#REF!</v>
      </c>
    </row>
    <row r="2699" spans="1:10" ht="11.25" hidden="1" customHeight="1">
      <c r="A2699" s="2" t="s">
        <v>45</v>
      </c>
      <c r="B2699" s="27" t="s">
        <v>5421</v>
      </c>
      <c r="C2699" s="1" t="s">
        <v>5422</v>
      </c>
      <c r="D2699" s="18" t="e">
        <f>(#REF!+#REF!)-#REF!</f>
        <v>#REF!</v>
      </c>
      <c r="E2699" s="18"/>
      <c r="F2699" s="18"/>
      <c r="G2699" s="18"/>
      <c r="H2699" s="18"/>
      <c r="I2699" s="17" t="e">
        <f>#REF!-#REF!</f>
        <v>#REF!</v>
      </c>
      <c r="J2699" s="17" t="e">
        <f>#REF!-#REF!</f>
        <v>#REF!</v>
      </c>
    </row>
    <row r="2700" spans="1:10" ht="11.25" hidden="1" customHeight="1">
      <c r="A2700" s="2" t="s">
        <v>182</v>
      </c>
      <c r="B2700" s="27" t="s">
        <v>5423</v>
      </c>
      <c r="C2700" s="1" t="s">
        <v>5424</v>
      </c>
      <c r="D2700" s="18" t="e">
        <f>(#REF!+#REF!)-#REF!</f>
        <v>#REF!</v>
      </c>
      <c r="E2700" s="18"/>
      <c r="F2700" s="18"/>
      <c r="G2700" s="18"/>
      <c r="H2700" s="18"/>
      <c r="I2700" s="17" t="e">
        <f>#REF!-#REF!</f>
        <v>#REF!</v>
      </c>
      <c r="J2700" s="17" t="e">
        <f>#REF!-#REF!</f>
        <v>#REF!</v>
      </c>
    </row>
    <row r="2701" spans="1:10" ht="11.25" hidden="1" customHeight="1">
      <c r="A2701" s="2" t="s">
        <v>51</v>
      </c>
      <c r="B2701" s="27" t="s">
        <v>5425</v>
      </c>
      <c r="C2701" s="1" t="s">
        <v>5426</v>
      </c>
      <c r="D2701" s="18" t="e">
        <f>(#REF!+#REF!)-#REF!</f>
        <v>#REF!</v>
      </c>
      <c r="E2701" s="18"/>
      <c r="F2701" s="18"/>
      <c r="G2701" s="18"/>
      <c r="H2701" s="18"/>
      <c r="I2701" s="17" t="e">
        <f>#REF!-#REF!</f>
        <v>#REF!</v>
      </c>
      <c r="J2701" s="17" t="e">
        <f>#REF!-#REF!</f>
        <v>#REF!</v>
      </c>
    </row>
    <row r="2702" spans="1:10" ht="11.25" hidden="1" customHeight="1">
      <c r="A2702" s="2" t="s">
        <v>54</v>
      </c>
      <c r="B2702" s="27" t="s">
        <v>5427</v>
      </c>
      <c r="C2702" s="1" t="s">
        <v>5428</v>
      </c>
      <c r="D2702" s="18" t="e">
        <f>(#REF!+#REF!)-#REF!</f>
        <v>#REF!</v>
      </c>
      <c r="E2702" s="18"/>
      <c r="F2702" s="18"/>
      <c r="G2702" s="18"/>
      <c r="H2702" s="18"/>
      <c r="I2702" s="17" t="e">
        <f>#REF!-#REF!</f>
        <v>#REF!</v>
      </c>
      <c r="J2702" s="17" t="e">
        <f>#REF!-#REF!</f>
        <v>#REF!</v>
      </c>
    </row>
    <row r="2703" spans="1:10" ht="22.5" hidden="1" customHeight="1">
      <c r="A2703" s="2" t="s">
        <v>63</v>
      </c>
      <c r="B2703" s="27" t="s">
        <v>5429</v>
      </c>
      <c r="C2703" s="1" t="s">
        <v>5430</v>
      </c>
      <c r="D2703" s="18" t="e">
        <f>(#REF!+#REF!)-#REF!</f>
        <v>#REF!</v>
      </c>
      <c r="E2703" s="18">
        <f>SUM(E2704:E2705)</f>
        <v>0</v>
      </c>
      <c r="F2703" s="18">
        <f>SUM(F2704:F2705)</f>
        <v>0</v>
      </c>
      <c r="G2703" s="18">
        <f>SUM(G2704:G2705)</f>
        <v>0</v>
      </c>
      <c r="H2703" s="18">
        <f>SUM(H2704:H2705)</f>
        <v>0</v>
      </c>
      <c r="I2703" s="17" t="e">
        <f>#REF!-#REF!</f>
        <v>#REF!</v>
      </c>
      <c r="J2703" s="17" t="e">
        <f>#REF!-#REF!</f>
        <v>#REF!</v>
      </c>
    </row>
    <row r="2704" spans="1:10" ht="11.25" hidden="1" customHeight="1">
      <c r="A2704" s="2" t="s">
        <v>66</v>
      </c>
      <c r="B2704" s="27" t="s">
        <v>5431</v>
      </c>
      <c r="C2704" s="1" t="s">
        <v>5432</v>
      </c>
      <c r="D2704" s="18" t="e">
        <f>(#REF!+#REF!)-#REF!</f>
        <v>#REF!</v>
      </c>
      <c r="E2704" s="18"/>
      <c r="F2704" s="18"/>
      <c r="G2704" s="18"/>
      <c r="H2704" s="18"/>
      <c r="I2704" s="17" t="e">
        <f>#REF!-#REF!</f>
        <v>#REF!</v>
      </c>
      <c r="J2704" s="17" t="e">
        <f>#REF!-#REF!</f>
        <v>#REF!</v>
      </c>
    </row>
    <row r="2705" spans="1:10" ht="11.25" hidden="1" customHeight="1">
      <c r="A2705" s="2" t="s">
        <v>69</v>
      </c>
      <c r="B2705" s="27" t="s">
        <v>5433</v>
      </c>
      <c r="C2705" s="1" t="s">
        <v>5434</v>
      </c>
      <c r="D2705" s="18" t="e">
        <f>(#REF!+#REF!)-#REF!</f>
        <v>#REF!</v>
      </c>
      <c r="E2705" s="18"/>
      <c r="F2705" s="18"/>
      <c r="G2705" s="18"/>
      <c r="H2705" s="18"/>
      <c r="I2705" s="17" t="e">
        <f>#REF!-#REF!</f>
        <v>#REF!</v>
      </c>
      <c r="J2705" s="17" t="e">
        <f>#REF!-#REF!</f>
        <v>#REF!</v>
      </c>
    </row>
    <row r="2706" spans="1:10" ht="11.25" hidden="1" customHeight="1">
      <c r="A2706" s="2" t="s">
        <v>72</v>
      </c>
      <c r="B2706" s="27" t="s">
        <v>5435</v>
      </c>
      <c r="C2706" s="1" t="s">
        <v>5436</v>
      </c>
      <c r="D2706" s="18" t="e">
        <f>(#REF!+#REF!)-#REF!</f>
        <v>#REF!</v>
      </c>
      <c r="E2706" s="18">
        <f>SUM(E2707:E2708)</f>
        <v>0</v>
      </c>
      <c r="F2706" s="18">
        <f>SUM(F2707:F2708)</f>
        <v>0</v>
      </c>
      <c r="G2706" s="18">
        <f>SUM(G2707:G2708)</f>
        <v>0</v>
      </c>
      <c r="H2706" s="18">
        <f>SUM(H2707:H2708)</f>
        <v>0</v>
      </c>
      <c r="I2706" s="17" t="e">
        <f>#REF!-#REF!</f>
        <v>#REF!</v>
      </c>
      <c r="J2706" s="17" t="e">
        <f>#REF!-#REF!</f>
        <v>#REF!</v>
      </c>
    </row>
    <row r="2707" spans="1:10" ht="22.5" hidden="1" customHeight="1">
      <c r="A2707" s="2" t="s">
        <v>75</v>
      </c>
      <c r="B2707" s="27" t="s">
        <v>5437</v>
      </c>
      <c r="C2707" s="1" t="s">
        <v>5438</v>
      </c>
      <c r="D2707" s="18" t="e">
        <f>(#REF!+#REF!)-#REF!</f>
        <v>#REF!</v>
      </c>
      <c r="E2707" s="18"/>
      <c r="F2707" s="18"/>
      <c r="G2707" s="18"/>
      <c r="H2707" s="18"/>
      <c r="I2707" s="17" t="e">
        <f>#REF!-#REF!</f>
        <v>#REF!</v>
      </c>
      <c r="J2707" s="17" t="e">
        <f>#REF!-#REF!</f>
        <v>#REF!</v>
      </c>
    </row>
    <row r="2708" spans="1:10" ht="33.75" hidden="1" customHeight="1">
      <c r="A2708" s="2" t="s">
        <v>78</v>
      </c>
      <c r="B2708" s="27" t="s">
        <v>5439</v>
      </c>
      <c r="C2708" s="1" t="s">
        <v>5440</v>
      </c>
      <c r="D2708" s="18" t="e">
        <f>(#REF!+#REF!)-#REF!</f>
        <v>#REF!</v>
      </c>
      <c r="E2708" s="18"/>
      <c r="F2708" s="18"/>
      <c r="G2708" s="18"/>
      <c r="H2708" s="18"/>
      <c r="I2708" s="17" t="e">
        <f>#REF!-#REF!</f>
        <v>#REF!</v>
      </c>
      <c r="J2708" s="17" t="e">
        <f>#REF!-#REF!</f>
        <v>#REF!</v>
      </c>
    </row>
    <row r="2709" spans="1:10" ht="11.25" hidden="1" customHeight="1">
      <c r="A2709" s="2" t="s">
        <v>81</v>
      </c>
      <c r="B2709" s="27" t="s">
        <v>5441</v>
      </c>
      <c r="C2709" s="1" t="s">
        <v>5442</v>
      </c>
      <c r="D2709" s="18" t="e">
        <f>(#REF!+#REF!)-#REF!</f>
        <v>#REF!</v>
      </c>
      <c r="E2709" s="18">
        <f>SUM(E2710:E2712)</f>
        <v>0</v>
      </c>
      <c r="F2709" s="18">
        <f>SUM(F2710:F2712)</f>
        <v>0</v>
      </c>
      <c r="G2709" s="18">
        <f>SUM(G2710:G2712)</f>
        <v>0</v>
      </c>
      <c r="H2709" s="18">
        <f>SUM(H2710:H2712)</f>
        <v>0</v>
      </c>
      <c r="I2709" s="17" t="e">
        <f>#REF!-#REF!</f>
        <v>#REF!</v>
      </c>
      <c r="J2709" s="17" t="e">
        <f>#REF!-#REF!</f>
        <v>#REF!</v>
      </c>
    </row>
    <row r="2710" spans="1:10" ht="22.5" hidden="1" customHeight="1">
      <c r="A2710" s="2" t="s">
        <v>84</v>
      </c>
      <c r="B2710" s="27" t="s">
        <v>5443</v>
      </c>
      <c r="C2710" s="1" t="s">
        <v>5444</v>
      </c>
      <c r="D2710" s="18" t="e">
        <f>(#REF!+#REF!)-#REF!</f>
        <v>#REF!</v>
      </c>
      <c r="E2710" s="18"/>
      <c r="F2710" s="18"/>
      <c r="G2710" s="18"/>
      <c r="H2710" s="18"/>
      <c r="I2710" s="17" t="e">
        <f>#REF!-#REF!</f>
        <v>#REF!</v>
      </c>
      <c r="J2710" s="17" t="e">
        <f>#REF!-#REF!</f>
        <v>#REF!</v>
      </c>
    </row>
    <row r="2711" spans="1:10" ht="22.5" hidden="1" customHeight="1">
      <c r="A2711" s="2" t="s">
        <v>87</v>
      </c>
      <c r="B2711" s="27" t="s">
        <v>5445</v>
      </c>
      <c r="C2711" s="1" t="s">
        <v>5446</v>
      </c>
      <c r="D2711" s="18" t="e">
        <f>(#REF!+#REF!)-#REF!</f>
        <v>#REF!</v>
      </c>
      <c r="E2711" s="18"/>
      <c r="F2711" s="18"/>
      <c r="G2711" s="18"/>
      <c r="H2711" s="18"/>
      <c r="I2711" s="17" t="e">
        <f>#REF!-#REF!</f>
        <v>#REF!</v>
      </c>
      <c r="J2711" s="17" t="e">
        <f>#REF!-#REF!</f>
        <v>#REF!</v>
      </c>
    </row>
    <row r="2712" spans="1:10" ht="11.25" hidden="1" customHeight="1">
      <c r="A2712" s="2" t="s">
        <v>90</v>
      </c>
      <c r="B2712" s="27" t="s">
        <v>5447</v>
      </c>
      <c r="C2712" s="1" t="s">
        <v>5448</v>
      </c>
      <c r="D2712" s="18" t="e">
        <f>(#REF!+#REF!)-#REF!</f>
        <v>#REF!</v>
      </c>
      <c r="E2712" s="18"/>
      <c r="F2712" s="18"/>
      <c r="G2712" s="18"/>
      <c r="H2712" s="18"/>
      <c r="I2712" s="17" t="e">
        <f>#REF!-#REF!</f>
        <v>#REF!</v>
      </c>
      <c r="J2712" s="17" t="e">
        <f>#REF!-#REF!</f>
        <v>#REF!</v>
      </c>
    </row>
    <row r="2713" spans="1:10" ht="11.25" hidden="1" customHeight="1">
      <c r="A2713" s="2" t="s">
        <v>93</v>
      </c>
      <c r="B2713" s="27" t="s">
        <v>5449</v>
      </c>
      <c r="C2713" s="1" t="s">
        <v>5450</v>
      </c>
      <c r="D2713" s="18" t="e">
        <f>(#REF!+#REF!)-#REF!</f>
        <v>#REF!</v>
      </c>
      <c r="E2713" s="18">
        <f>SUM(E2714:E2716)</f>
        <v>0</v>
      </c>
      <c r="F2713" s="18">
        <f>SUM(F2714:F2716)</f>
        <v>0</v>
      </c>
      <c r="G2713" s="18">
        <f>SUM(G2714:G2716)</f>
        <v>0</v>
      </c>
      <c r="H2713" s="18">
        <f>SUM(H2714:H2716)</f>
        <v>0</v>
      </c>
      <c r="I2713" s="17" t="e">
        <f>#REF!-#REF!</f>
        <v>#REF!</v>
      </c>
      <c r="J2713" s="17" t="e">
        <f>#REF!-#REF!</f>
        <v>#REF!</v>
      </c>
    </row>
    <row r="2714" spans="1:10" ht="33.75" hidden="1" customHeight="1">
      <c r="A2714" s="2" t="s">
        <v>96</v>
      </c>
      <c r="B2714" s="27" t="s">
        <v>5451</v>
      </c>
      <c r="C2714" s="1" t="s">
        <v>5452</v>
      </c>
      <c r="D2714" s="18" t="e">
        <f>(#REF!+#REF!)-#REF!</f>
        <v>#REF!</v>
      </c>
      <c r="E2714" s="18"/>
      <c r="F2714" s="18"/>
      <c r="G2714" s="18"/>
      <c r="H2714" s="18"/>
      <c r="I2714" s="17" t="e">
        <f>#REF!-#REF!</f>
        <v>#REF!</v>
      </c>
      <c r="J2714" s="17" t="e">
        <f>#REF!-#REF!</f>
        <v>#REF!</v>
      </c>
    </row>
    <row r="2715" spans="1:10" ht="11.25" hidden="1" customHeight="1">
      <c r="A2715" s="2" t="s">
        <v>99</v>
      </c>
      <c r="B2715" s="27" t="s">
        <v>5453</v>
      </c>
      <c r="C2715" s="1" t="s">
        <v>5454</v>
      </c>
      <c r="D2715" s="18" t="e">
        <f>(#REF!+#REF!)-#REF!</f>
        <v>#REF!</v>
      </c>
      <c r="E2715" s="18"/>
      <c r="F2715" s="18"/>
      <c r="G2715" s="18"/>
      <c r="H2715" s="18"/>
      <c r="I2715" s="17" t="e">
        <f>#REF!-#REF!</f>
        <v>#REF!</v>
      </c>
      <c r="J2715" s="17" t="e">
        <f>#REF!-#REF!</f>
        <v>#REF!</v>
      </c>
    </row>
    <row r="2716" spans="1:10" ht="33.75" hidden="1" customHeight="1">
      <c r="A2716" s="2" t="s">
        <v>102</v>
      </c>
      <c r="B2716" s="27" t="s">
        <v>5455</v>
      </c>
      <c r="C2716" s="1" t="s">
        <v>5456</v>
      </c>
      <c r="D2716" s="18" t="e">
        <f>(#REF!+#REF!)-#REF!</f>
        <v>#REF!</v>
      </c>
      <c r="E2716" s="18"/>
      <c r="F2716" s="18"/>
      <c r="G2716" s="18"/>
      <c r="H2716" s="18"/>
      <c r="I2716" s="17" t="e">
        <f>#REF!-#REF!</f>
        <v>#REF!</v>
      </c>
      <c r="J2716" s="17" t="e">
        <f>#REF!-#REF!</f>
        <v>#REF!</v>
      </c>
    </row>
    <row r="2717" spans="1:10" ht="11.25" hidden="1" customHeight="1">
      <c r="A2717" s="2" t="s">
        <v>107</v>
      </c>
      <c r="B2717" s="27" t="s">
        <v>5457</v>
      </c>
      <c r="C2717" s="1" t="s">
        <v>5458</v>
      </c>
      <c r="D2717" s="18" t="e">
        <f>(#REF!+#REF!)-#REF!</f>
        <v>#REF!</v>
      </c>
      <c r="E2717" s="18"/>
      <c r="F2717" s="18"/>
      <c r="G2717" s="18"/>
      <c r="H2717" s="18"/>
      <c r="I2717" s="17" t="e">
        <f>#REF!-#REF!</f>
        <v>#REF!</v>
      </c>
      <c r="J2717" s="17" t="e">
        <f>#REF!-#REF!</f>
        <v>#REF!</v>
      </c>
    </row>
    <row r="2718" spans="1:10" ht="11.25" hidden="1" customHeight="1">
      <c r="A2718" s="2" t="s">
        <v>126</v>
      </c>
      <c r="B2718" s="27" t="s">
        <v>5459</v>
      </c>
      <c r="C2718" s="1" t="s">
        <v>5460</v>
      </c>
      <c r="D2718" s="18" t="e">
        <f>(#REF!+#REF!)-#REF!</f>
        <v>#REF!</v>
      </c>
      <c r="E2718" s="18">
        <f>SUM(E2719:E2722)</f>
        <v>0</v>
      </c>
      <c r="F2718" s="18">
        <f>SUM(F2719:F2722)</f>
        <v>0</v>
      </c>
      <c r="G2718" s="18">
        <f>SUM(G2719:G2722)</f>
        <v>0</v>
      </c>
      <c r="H2718" s="18">
        <f>SUM(H2719:H2722)</f>
        <v>0</v>
      </c>
      <c r="I2718" s="17" t="e">
        <f>#REF!-#REF!</f>
        <v>#REF!</v>
      </c>
      <c r="J2718" s="17" t="e">
        <f>#REF!-#REF!</f>
        <v>#REF!</v>
      </c>
    </row>
    <row r="2719" spans="1:10" ht="11.25" hidden="1" customHeight="1">
      <c r="A2719" s="2" t="s">
        <v>129</v>
      </c>
      <c r="B2719" s="27" t="s">
        <v>5461</v>
      </c>
      <c r="C2719" s="1" t="s">
        <v>5462</v>
      </c>
      <c r="D2719" s="18" t="e">
        <f>(#REF!+#REF!)-#REF!</f>
        <v>#REF!</v>
      </c>
      <c r="E2719" s="18"/>
      <c r="F2719" s="18"/>
      <c r="G2719" s="18"/>
      <c r="H2719" s="18"/>
      <c r="I2719" s="17" t="e">
        <f>#REF!-#REF!</f>
        <v>#REF!</v>
      </c>
      <c r="J2719" s="17" t="e">
        <f>#REF!-#REF!</f>
        <v>#REF!</v>
      </c>
    </row>
    <row r="2720" spans="1:10" ht="22.5" hidden="1" customHeight="1">
      <c r="A2720" s="2" t="s">
        <v>132</v>
      </c>
      <c r="B2720" s="27" t="s">
        <v>5463</v>
      </c>
      <c r="C2720" s="1" t="s">
        <v>5464</v>
      </c>
      <c r="D2720" s="18" t="e">
        <f>(#REF!+#REF!)-#REF!</f>
        <v>#REF!</v>
      </c>
      <c r="E2720" s="18"/>
      <c r="F2720" s="18"/>
      <c r="G2720" s="18"/>
      <c r="H2720" s="18"/>
      <c r="I2720" s="17" t="e">
        <f>#REF!-#REF!</f>
        <v>#REF!</v>
      </c>
      <c r="J2720" s="17" t="e">
        <f>#REF!-#REF!</f>
        <v>#REF!</v>
      </c>
    </row>
    <row r="2721" spans="1:10" ht="22.5" hidden="1" customHeight="1">
      <c r="A2721" s="2" t="s">
        <v>135</v>
      </c>
      <c r="B2721" s="27" t="s">
        <v>5465</v>
      </c>
      <c r="C2721" s="1" t="s">
        <v>5466</v>
      </c>
      <c r="D2721" s="18" t="e">
        <f>(#REF!+#REF!)-#REF!</f>
        <v>#REF!</v>
      </c>
      <c r="E2721" s="18"/>
      <c r="F2721" s="18"/>
      <c r="G2721" s="18"/>
      <c r="H2721" s="18"/>
      <c r="I2721" s="17" t="e">
        <f>#REF!-#REF!</f>
        <v>#REF!</v>
      </c>
      <c r="J2721" s="17" t="e">
        <f>#REF!-#REF!</f>
        <v>#REF!</v>
      </c>
    </row>
    <row r="2722" spans="1:10" ht="11.25" hidden="1" customHeight="1">
      <c r="A2722" s="2" t="s">
        <v>138</v>
      </c>
      <c r="B2722" s="27" t="s">
        <v>5467</v>
      </c>
      <c r="C2722" s="1" t="s">
        <v>5468</v>
      </c>
      <c r="D2722" s="18" t="e">
        <f>(#REF!+#REF!)-#REF!</f>
        <v>#REF!</v>
      </c>
      <c r="E2722" s="18"/>
      <c r="F2722" s="18"/>
      <c r="G2722" s="18"/>
      <c r="H2722" s="18"/>
      <c r="I2722" s="17" t="e">
        <f>#REF!-#REF!</f>
        <v>#REF!</v>
      </c>
      <c r="J2722" s="17" t="e">
        <f>#REF!-#REF!</f>
        <v>#REF!</v>
      </c>
    </row>
    <row r="2723" spans="1:10" ht="11.25" hidden="1" customHeight="1">
      <c r="A2723" s="2" t="s">
        <v>155</v>
      </c>
      <c r="B2723" s="27" t="s">
        <v>5469</v>
      </c>
      <c r="C2723" s="1" t="s">
        <v>5470</v>
      </c>
      <c r="D2723" s="18" t="e">
        <f>(#REF!+#REF!)-#REF!</f>
        <v>#REF!</v>
      </c>
      <c r="E2723" s="18"/>
      <c r="F2723" s="18"/>
      <c r="G2723" s="18"/>
      <c r="H2723" s="18"/>
      <c r="I2723" s="17" t="e">
        <f>#REF!-#REF!</f>
        <v>#REF!</v>
      </c>
      <c r="J2723" s="17" t="e">
        <f>#REF!-#REF!</f>
        <v>#REF!</v>
      </c>
    </row>
    <row r="2724" spans="1:10" ht="22.5" hidden="1" customHeight="1">
      <c r="A2724" s="2" t="s">
        <v>158</v>
      </c>
      <c r="B2724" s="27" t="s">
        <v>5471</v>
      </c>
      <c r="C2724" s="1" t="s">
        <v>5472</v>
      </c>
      <c r="D2724" s="18" t="e">
        <f>(#REF!+#REF!)-#REF!</f>
        <v>#REF!</v>
      </c>
      <c r="E2724" s="18"/>
      <c r="F2724" s="18"/>
      <c r="G2724" s="18"/>
      <c r="H2724" s="18"/>
      <c r="I2724" s="17" t="e">
        <f>#REF!-#REF!</f>
        <v>#REF!</v>
      </c>
      <c r="J2724" s="17" t="e">
        <f>#REF!-#REF!</f>
        <v>#REF!</v>
      </c>
    </row>
    <row r="2725" spans="1:10" ht="11.25" hidden="1" customHeight="1">
      <c r="A2725" s="2" t="s">
        <v>5473</v>
      </c>
      <c r="B2725" s="27" t="s">
        <v>5474</v>
      </c>
      <c r="C2725" s="1" t="s">
        <v>5475</v>
      </c>
      <c r="D2725" s="18" t="e">
        <f>(#REF!+#REF!)-#REF!</f>
        <v>#REF!</v>
      </c>
      <c r="E2725" s="18">
        <f>E2726+E2753</f>
        <v>0</v>
      </c>
      <c r="F2725" s="18">
        <f>F2726+F2753</f>
        <v>0</v>
      </c>
      <c r="G2725" s="18">
        <f>G2726+G2753</f>
        <v>0</v>
      </c>
      <c r="H2725" s="18">
        <f>H2726+H2753</f>
        <v>0</v>
      </c>
      <c r="I2725" s="17" t="e">
        <f>#REF!-#REF!</f>
        <v>#REF!</v>
      </c>
      <c r="J2725" s="17" t="e">
        <f>#REF!-#REF!</f>
        <v>#REF!</v>
      </c>
    </row>
    <row r="2726" spans="1:10" ht="11.25" hidden="1" customHeight="1">
      <c r="A2726" s="2" t="s">
        <v>18</v>
      </c>
      <c r="B2726" s="27" t="s">
        <v>5476</v>
      </c>
      <c r="C2726" s="1" t="s">
        <v>5477</v>
      </c>
      <c r="D2726" s="18" t="e">
        <f>(#REF!+#REF!)-#REF!</f>
        <v>#REF!</v>
      </c>
      <c r="E2726" s="18">
        <f>E2727+E2731+E2738+E2741+E2744+E2748+E2752</f>
        <v>0</v>
      </c>
      <c r="F2726" s="18">
        <f>F2727+F2731+F2738+F2741+F2744+F2748+F2752</f>
        <v>0</v>
      </c>
      <c r="G2726" s="18">
        <f>G2727+G2731+G2738+G2741+G2744+G2748+G2752</f>
        <v>0</v>
      </c>
      <c r="H2726" s="18">
        <f>H2727+H2731+H2738+H2741+H2744+H2748+H2752</f>
        <v>0</v>
      </c>
      <c r="I2726" s="17" t="e">
        <f>#REF!-#REF!</f>
        <v>#REF!</v>
      </c>
      <c r="J2726" s="17" t="e">
        <f>#REF!-#REF!</f>
        <v>#REF!</v>
      </c>
    </row>
    <row r="2727" spans="1:10" ht="22.5" hidden="1" customHeight="1">
      <c r="A2727" s="2" t="s">
        <v>21</v>
      </c>
      <c r="B2727" s="27" t="s">
        <v>5478</v>
      </c>
      <c r="C2727" s="1" t="s">
        <v>5479</v>
      </c>
      <c r="D2727" s="18" t="e">
        <f>(#REF!+#REF!)-#REF!</f>
        <v>#REF!</v>
      </c>
      <c r="E2727" s="18">
        <f>SUM(E2728:E2730)</f>
        <v>0</v>
      </c>
      <c r="F2727" s="18">
        <f>SUM(F2728:F2730)</f>
        <v>0</v>
      </c>
      <c r="G2727" s="18">
        <f>SUM(G2728:G2730)</f>
        <v>0</v>
      </c>
      <c r="H2727" s="18">
        <f>SUM(H2728:H2730)</f>
        <v>0</v>
      </c>
      <c r="I2727" s="17" t="e">
        <f>#REF!-#REF!</f>
        <v>#REF!</v>
      </c>
      <c r="J2727" s="17" t="e">
        <f>#REF!-#REF!</f>
        <v>#REF!</v>
      </c>
    </row>
    <row r="2728" spans="1:10" ht="11.25" hidden="1" customHeight="1">
      <c r="A2728" s="2" t="s">
        <v>24</v>
      </c>
      <c r="B2728" s="27" t="s">
        <v>5480</v>
      </c>
      <c r="C2728" s="1" t="s">
        <v>5481</v>
      </c>
      <c r="D2728" s="18" t="e">
        <f>(#REF!+#REF!)-#REF!</f>
        <v>#REF!</v>
      </c>
      <c r="E2728" s="18"/>
      <c r="F2728" s="18"/>
      <c r="G2728" s="18"/>
      <c r="H2728" s="18"/>
      <c r="I2728" s="17" t="e">
        <f>#REF!-#REF!</f>
        <v>#REF!</v>
      </c>
      <c r="J2728" s="17" t="e">
        <f>#REF!-#REF!</f>
        <v>#REF!</v>
      </c>
    </row>
    <row r="2729" spans="1:10" ht="11.25" hidden="1" customHeight="1">
      <c r="A2729" s="2" t="s">
        <v>27</v>
      </c>
      <c r="B2729" s="27" t="s">
        <v>5482</v>
      </c>
      <c r="C2729" s="1" t="s">
        <v>5483</v>
      </c>
      <c r="D2729" s="18" t="e">
        <f>(#REF!+#REF!)-#REF!</f>
        <v>#REF!</v>
      </c>
      <c r="E2729" s="18"/>
      <c r="F2729" s="18"/>
      <c r="G2729" s="18"/>
      <c r="H2729" s="18"/>
      <c r="I2729" s="17" t="e">
        <f>#REF!-#REF!</f>
        <v>#REF!</v>
      </c>
      <c r="J2729" s="17" t="e">
        <f>#REF!-#REF!</f>
        <v>#REF!</v>
      </c>
    </row>
    <row r="2730" spans="1:10" ht="11.25" hidden="1" customHeight="1">
      <c r="A2730" s="2" t="s">
        <v>30</v>
      </c>
      <c r="B2730" s="27" t="s">
        <v>5484</v>
      </c>
      <c r="C2730" s="1" t="s">
        <v>5485</v>
      </c>
      <c r="D2730" s="18" t="e">
        <f>(#REF!+#REF!)-#REF!</f>
        <v>#REF!</v>
      </c>
      <c r="E2730" s="18"/>
      <c r="F2730" s="18"/>
      <c r="G2730" s="18"/>
      <c r="H2730" s="18"/>
      <c r="I2730" s="17" t="e">
        <f>#REF!-#REF!</f>
        <v>#REF!</v>
      </c>
      <c r="J2730" s="17" t="e">
        <f>#REF!-#REF!</f>
        <v>#REF!</v>
      </c>
    </row>
    <row r="2731" spans="1:10" ht="11.25" hidden="1" customHeight="1">
      <c r="A2731" s="2" t="s">
        <v>36</v>
      </c>
      <c r="B2731" s="27" t="s">
        <v>5486</v>
      </c>
      <c r="C2731" s="1" t="s">
        <v>5487</v>
      </c>
      <c r="D2731" s="18" t="e">
        <f>(#REF!+#REF!)-#REF!</f>
        <v>#REF!</v>
      </c>
      <c r="E2731" s="18">
        <f>SUM(E2732:E2737)</f>
        <v>0</v>
      </c>
      <c r="F2731" s="18">
        <f>SUM(F2732:F2737)</f>
        <v>0</v>
      </c>
      <c r="G2731" s="18">
        <f>SUM(G2732:G2737)</f>
        <v>0</v>
      </c>
      <c r="H2731" s="18">
        <f>SUM(H2732:H2737)</f>
        <v>0</v>
      </c>
      <c r="I2731" s="17" t="e">
        <f>#REF!-#REF!</f>
        <v>#REF!</v>
      </c>
      <c r="J2731" s="17" t="e">
        <f>#REF!-#REF!</f>
        <v>#REF!</v>
      </c>
    </row>
    <row r="2732" spans="1:10" ht="11.25" hidden="1" customHeight="1">
      <c r="A2732" s="2" t="s">
        <v>39</v>
      </c>
      <c r="B2732" s="27" t="s">
        <v>5488</v>
      </c>
      <c r="C2732" s="1" t="s">
        <v>5489</v>
      </c>
      <c r="D2732" s="18" t="e">
        <f>(#REF!+#REF!)-#REF!</f>
        <v>#REF!</v>
      </c>
      <c r="E2732" s="18"/>
      <c r="F2732" s="18"/>
      <c r="G2732" s="18"/>
      <c r="H2732" s="18"/>
      <c r="I2732" s="17" t="e">
        <f>#REF!-#REF!</f>
        <v>#REF!</v>
      </c>
      <c r="J2732" s="17" t="e">
        <f>#REF!-#REF!</f>
        <v>#REF!</v>
      </c>
    </row>
    <row r="2733" spans="1:10" ht="11.25" hidden="1" customHeight="1">
      <c r="A2733" s="2" t="s">
        <v>42</v>
      </c>
      <c r="B2733" s="27" t="s">
        <v>5490</v>
      </c>
      <c r="C2733" s="1" t="s">
        <v>5491</v>
      </c>
      <c r="D2733" s="18" t="e">
        <f>(#REF!+#REF!)-#REF!</f>
        <v>#REF!</v>
      </c>
      <c r="E2733" s="18"/>
      <c r="F2733" s="18"/>
      <c r="G2733" s="18"/>
      <c r="H2733" s="18"/>
      <c r="I2733" s="17" t="e">
        <f>#REF!-#REF!</f>
        <v>#REF!</v>
      </c>
      <c r="J2733" s="17" t="e">
        <f>#REF!-#REF!</f>
        <v>#REF!</v>
      </c>
    </row>
    <row r="2734" spans="1:10" ht="11.25" hidden="1" customHeight="1">
      <c r="A2734" s="2" t="s">
        <v>45</v>
      </c>
      <c r="B2734" s="27" t="s">
        <v>5492</v>
      </c>
      <c r="C2734" s="1" t="s">
        <v>5493</v>
      </c>
      <c r="D2734" s="18" t="e">
        <f>(#REF!+#REF!)-#REF!</f>
        <v>#REF!</v>
      </c>
      <c r="E2734" s="18"/>
      <c r="F2734" s="18"/>
      <c r="G2734" s="18"/>
      <c r="H2734" s="18"/>
      <c r="I2734" s="17" t="e">
        <f>#REF!-#REF!</f>
        <v>#REF!</v>
      </c>
      <c r="J2734" s="17" t="e">
        <f>#REF!-#REF!</f>
        <v>#REF!</v>
      </c>
    </row>
    <row r="2735" spans="1:10" ht="11.25" hidden="1" customHeight="1">
      <c r="A2735" s="2" t="s">
        <v>182</v>
      </c>
      <c r="B2735" s="27" t="s">
        <v>5494</v>
      </c>
      <c r="C2735" s="1" t="s">
        <v>5495</v>
      </c>
      <c r="D2735" s="18" t="e">
        <f>(#REF!+#REF!)-#REF!</f>
        <v>#REF!</v>
      </c>
      <c r="E2735" s="18"/>
      <c r="F2735" s="18"/>
      <c r="G2735" s="18"/>
      <c r="H2735" s="18"/>
      <c r="I2735" s="17" t="e">
        <f>#REF!-#REF!</f>
        <v>#REF!</v>
      </c>
      <c r="J2735" s="17" t="e">
        <f>#REF!-#REF!</f>
        <v>#REF!</v>
      </c>
    </row>
    <row r="2736" spans="1:10" ht="11.25" hidden="1" customHeight="1">
      <c r="A2736" s="2" t="s">
        <v>51</v>
      </c>
      <c r="B2736" s="27" t="s">
        <v>5496</v>
      </c>
      <c r="C2736" s="1" t="s">
        <v>5497</v>
      </c>
      <c r="D2736" s="18" t="e">
        <f>(#REF!+#REF!)-#REF!</f>
        <v>#REF!</v>
      </c>
      <c r="E2736" s="18"/>
      <c r="F2736" s="18"/>
      <c r="G2736" s="18"/>
      <c r="H2736" s="18"/>
      <c r="I2736" s="17" t="e">
        <f>#REF!-#REF!</f>
        <v>#REF!</v>
      </c>
      <c r="J2736" s="17" t="e">
        <f>#REF!-#REF!</f>
        <v>#REF!</v>
      </c>
    </row>
    <row r="2737" spans="1:10" ht="11.25" hidden="1" customHeight="1">
      <c r="A2737" s="2" t="s">
        <v>54</v>
      </c>
      <c r="B2737" s="27" t="s">
        <v>5498</v>
      </c>
      <c r="C2737" s="1" t="s">
        <v>5499</v>
      </c>
      <c r="D2737" s="18" t="e">
        <f>(#REF!+#REF!)-#REF!</f>
        <v>#REF!</v>
      </c>
      <c r="E2737" s="18"/>
      <c r="F2737" s="18"/>
      <c r="G2737" s="18"/>
      <c r="H2737" s="18"/>
      <c r="I2737" s="17" t="e">
        <f>#REF!-#REF!</f>
        <v>#REF!</v>
      </c>
      <c r="J2737" s="17" t="e">
        <f>#REF!-#REF!</f>
        <v>#REF!</v>
      </c>
    </row>
    <row r="2738" spans="1:10" ht="22.5" hidden="1" customHeight="1">
      <c r="A2738" s="2" t="s">
        <v>63</v>
      </c>
      <c r="B2738" s="27" t="s">
        <v>5500</v>
      </c>
      <c r="C2738" s="1" t="s">
        <v>5501</v>
      </c>
      <c r="D2738" s="18" t="e">
        <f>(#REF!+#REF!)-#REF!</f>
        <v>#REF!</v>
      </c>
      <c r="E2738" s="18">
        <f>SUM(E2739:E2740)</f>
        <v>0</v>
      </c>
      <c r="F2738" s="18">
        <f>SUM(F2739:F2740)</f>
        <v>0</v>
      </c>
      <c r="G2738" s="18">
        <f>SUM(G2739:G2740)</f>
        <v>0</v>
      </c>
      <c r="H2738" s="18">
        <f>SUM(H2739:H2740)</f>
        <v>0</v>
      </c>
      <c r="I2738" s="17" t="e">
        <f>#REF!-#REF!</f>
        <v>#REF!</v>
      </c>
      <c r="J2738" s="17" t="e">
        <f>#REF!-#REF!</f>
        <v>#REF!</v>
      </c>
    </row>
    <row r="2739" spans="1:10" ht="11.25" hidden="1" customHeight="1">
      <c r="A2739" s="2" t="s">
        <v>66</v>
      </c>
      <c r="B2739" s="27" t="s">
        <v>5502</v>
      </c>
      <c r="C2739" s="1" t="s">
        <v>5503</v>
      </c>
      <c r="D2739" s="18" t="e">
        <f>(#REF!+#REF!)-#REF!</f>
        <v>#REF!</v>
      </c>
      <c r="E2739" s="18"/>
      <c r="F2739" s="18"/>
      <c r="G2739" s="18"/>
      <c r="H2739" s="18"/>
      <c r="I2739" s="17" t="e">
        <f>#REF!-#REF!</f>
        <v>#REF!</v>
      </c>
      <c r="J2739" s="17" t="e">
        <f>#REF!-#REF!</f>
        <v>#REF!</v>
      </c>
    </row>
    <row r="2740" spans="1:10" ht="11.25" hidden="1" customHeight="1">
      <c r="A2740" s="2" t="s">
        <v>69</v>
      </c>
      <c r="B2740" s="27" t="s">
        <v>5504</v>
      </c>
      <c r="C2740" s="1" t="s">
        <v>5505</v>
      </c>
      <c r="D2740" s="18" t="e">
        <f>(#REF!+#REF!)-#REF!</f>
        <v>#REF!</v>
      </c>
      <c r="E2740" s="18"/>
      <c r="F2740" s="18"/>
      <c r="G2740" s="18"/>
      <c r="H2740" s="18"/>
      <c r="I2740" s="17" t="e">
        <f>#REF!-#REF!</f>
        <v>#REF!</v>
      </c>
      <c r="J2740" s="17" t="e">
        <f>#REF!-#REF!</f>
        <v>#REF!</v>
      </c>
    </row>
    <row r="2741" spans="1:10" ht="11.25" hidden="1" customHeight="1">
      <c r="A2741" s="2" t="s">
        <v>72</v>
      </c>
      <c r="B2741" s="27" t="s">
        <v>5506</v>
      </c>
      <c r="C2741" s="1" t="s">
        <v>5507</v>
      </c>
      <c r="D2741" s="18" t="e">
        <f>(#REF!+#REF!)-#REF!</f>
        <v>#REF!</v>
      </c>
      <c r="E2741" s="18">
        <f>SUM(E2742:E2743)</f>
        <v>0</v>
      </c>
      <c r="F2741" s="18">
        <f>SUM(F2742:F2743)</f>
        <v>0</v>
      </c>
      <c r="G2741" s="18">
        <f>SUM(G2742:G2743)</f>
        <v>0</v>
      </c>
      <c r="H2741" s="18">
        <f>SUM(H2742:H2743)</f>
        <v>0</v>
      </c>
      <c r="I2741" s="17" t="e">
        <f>#REF!-#REF!</f>
        <v>#REF!</v>
      </c>
      <c r="J2741" s="17" t="e">
        <f>#REF!-#REF!</f>
        <v>#REF!</v>
      </c>
    </row>
    <row r="2742" spans="1:10" ht="22.5" hidden="1" customHeight="1">
      <c r="A2742" s="2" t="s">
        <v>75</v>
      </c>
      <c r="B2742" s="27" t="s">
        <v>5508</v>
      </c>
      <c r="C2742" s="1" t="s">
        <v>5509</v>
      </c>
      <c r="D2742" s="18" t="e">
        <f>(#REF!+#REF!)-#REF!</f>
        <v>#REF!</v>
      </c>
      <c r="E2742" s="18"/>
      <c r="F2742" s="18"/>
      <c r="G2742" s="18"/>
      <c r="H2742" s="18"/>
      <c r="I2742" s="17" t="e">
        <f>#REF!-#REF!</f>
        <v>#REF!</v>
      </c>
      <c r="J2742" s="17" t="e">
        <f>#REF!-#REF!</f>
        <v>#REF!</v>
      </c>
    </row>
    <row r="2743" spans="1:10" ht="33.75" hidden="1" customHeight="1">
      <c r="A2743" s="2" t="s">
        <v>78</v>
      </c>
      <c r="B2743" s="27" t="s">
        <v>5510</v>
      </c>
      <c r="C2743" s="1" t="s">
        <v>5511</v>
      </c>
      <c r="D2743" s="18" t="e">
        <f>(#REF!+#REF!)-#REF!</f>
        <v>#REF!</v>
      </c>
      <c r="E2743" s="18"/>
      <c r="F2743" s="18"/>
      <c r="G2743" s="18"/>
      <c r="H2743" s="18"/>
      <c r="I2743" s="17" t="e">
        <f>#REF!-#REF!</f>
        <v>#REF!</v>
      </c>
      <c r="J2743" s="17" t="e">
        <f>#REF!-#REF!</f>
        <v>#REF!</v>
      </c>
    </row>
    <row r="2744" spans="1:10" ht="11.25" hidden="1" customHeight="1">
      <c r="A2744" s="2" t="s">
        <v>81</v>
      </c>
      <c r="B2744" s="27" t="s">
        <v>5512</v>
      </c>
      <c r="C2744" s="1" t="s">
        <v>5513</v>
      </c>
      <c r="D2744" s="18" t="e">
        <f>(#REF!+#REF!)-#REF!</f>
        <v>#REF!</v>
      </c>
      <c r="E2744" s="18">
        <f>SUM(E2745:E2747)</f>
        <v>0</v>
      </c>
      <c r="F2744" s="18">
        <f>SUM(F2745:F2747)</f>
        <v>0</v>
      </c>
      <c r="G2744" s="18">
        <f>SUM(G2745:G2747)</f>
        <v>0</v>
      </c>
      <c r="H2744" s="18">
        <f>SUM(H2745:H2747)</f>
        <v>0</v>
      </c>
      <c r="I2744" s="17" t="e">
        <f>#REF!-#REF!</f>
        <v>#REF!</v>
      </c>
      <c r="J2744" s="17" t="e">
        <f>#REF!-#REF!</f>
        <v>#REF!</v>
      </c>
    </row>
    <row r="2745" spans="1:10" ht="22.5" hidden="1" customHeight="1">
      <c r="A2745" s="2" t="s">
        <v>84</v>
      </c>
      <c r="B2745" s="27" t="s">
        <v>5514</v>
      </c>
      <c r="C2745" s="1" t="s">
        <v>5515</v>
      </c>
      <c r="D2745" s="18" t="e">
        <f>(#REF!+#REF!)-#REF!</f>
        <v>#REF!</v>
      </c>
      <c r="E2745" s="18"/>
      <c r="F2745" s="18"/>
      <c r="G2745" s="18"/>
      <c r="H2745" s="18"/>
      <c r="I2745" s="17" t="e">
        <f>#REF!-#REF!</f>
        <v>#REF!</v>
      </c>
      <c r="J2745" s="17" t="e">
        <f>#REF!-#REF!</f>
        <v>#REF!</v>
      </c>
    </row>
    <row r="2746" spans="1:10" ht="22.5" hidden="1" customHeight="1">
      <c r="A2746" s="2" t="s">
        <v>87</v>
      </c>
      <c r="B2746" s="27" t="s">
        <v>5516</v>
      </c>
      <c r="C2746" s="1" t="s">
        <v>5517</v>
      </c>
      <c r="D2746" s="18" t="e">
        <f>(#REF!+#REF!)-#REF!</f>
        <v>#REF!</v>
      </c>
      <c r="E2746" s="18"/>
      <c r="F2746" s="18"/>
      <c r="G2746" s="18"/>
      <c r="H2746" s="18"/>
      <c r="I2746" s="17" t="e">
        <f>#REF!-#REF!</f>
        <v>#REF!</v>
      </c>
      <c r="J2746" s="17" t="e">
        <f>#REF!-#REF!</f>
        <v>#REF!</v>
      </c>
    </row>
    <row r="2747" spans="1:10" ht="11.25" hidden="1" customHeight="1">
      <c r="A2747" s="2" t="s">
        <v>90</v>
      </c>
      <c r="B2747" s="27" t="s">
        <v>5518</v>
      </c>
      <c r="C2747" s="1" t="s">
        <v>5519</v>
      </c>
      <c r="D2747" s="18" t="e">
        <f>(#REF!+#REF!)-#REF!</f>
        <v>#REF!</v>
      </c>
      <c r="E2747" s="18"/>
      <c r="F2747" s="18"/>
      <c r="G2747" s="18"/>
      <c r="H2747" s="18"/>
      <c r="I2747" s="17" t="e">
        <f>#REF!-#REF!</f>
        <v>#REF!</v>
      </c>
      <c r="J2747" s="17" t="e">
        <f>#REF!-#REF!</f>
        <v>#REF!</v>
      </c>
    </row>
    <row r="2748" spans="1:10" ht="11.25" hidden="1" customHeight="1">
      <c r="A2748" s="2" t="s">
        <v>93</v>
      </c>
      <c r="B2748" s="27" t="s">
        <v>5520</v>
      </c>
      <c r="C2748" s="1" t="s">
        <v>5521</v>
      </c>
      <c r="D2748" s="18" t="e">
        <f>(#REF!+#REF!)-#REF!</f>
        <v>#REF!</v>
      </c>
      <c r="E2748" s="18">
        <f>SUM(E2749:E2751)</f>
        <v>0</v>
      </c>
      <c r="F2748" s="18">
        <f>SUM(F2749:F2751)</f>
        <v>0</v>
      </c>
      <c r="G2748" s="18">
        <f>SUM(G2749:G2751)</f>
        <v>0</v>
      </c>
      <c r="H2748" s="18">
        <f>SUM(H2749:H2751)</f>
        <v>0</v>
      </c>
      <c r="I2748" s="17" t="e">
        <f>#REF!-#REF!</f>
        <v>#REF!</v>
      </c>
      <c r="J2748" s="17" t="e">
        <f>#REF!-#REF!</f>
        <v>#REF!</v>
      </c>
    </row>
    <row r="2749" spans="1:10" ht="33.75" hidden="1" customHeight="1">
      <c r="A2749" s="2" t="s">
        <v>96</v>
      </c>
      <c r="B2749" s="27" t="s">
        <v>5522</v>
      </c>
      <c r="C2749" s="1" t="s">
        <v>5523</v>
      </c>
      <c r="D2749" s="18" t="e">
        <f>(#REF!+#REF!)-#REF!</f>
        <v>#REF!</v>
      </c>
      <c r="E2749" s="18"/>
      <c r="F2749" s="18"/>
      <c r="G2749" s="18"/>
      <c r="H2749" s="18"/>
      <c r="I2749" s="17" t="e">
        <f>#REF!-#REF!</f>
        <v>#REF!</v>
      </c>
      <c r="J2749" s="17" t="e">
        <f>#REF!-#REF!</f>
        <v>#REF!</v>
      </c>
    </row>
    <row r="2750" spans="1:10" ht="11.25" hidden="1" customHeight="1">
      <c r="A2750" s="2" t="s">
        <v>99</v>
      </c>
      <c r="B2750" s="27" t="s">
        <v>5524</v>
      </c>
      <c r="C2750" s="1" t="s">
        <v>5525</v>
      </c>
      <c r="D2750" s="18" t="e">
        <f>(#REF!+#REF!)-#REF!</f>
        <v>#REF!</v>
      </c>
      <c r="E2750" s="18"/>
      <c r="F2750" s="18"/>
      <c r="G2750" s="18"/>
      <c r="H2750" s="18"/>
      <c r="I2750" s="17" t="e">
        <f>#REF!-#REF!</f>
        <v>#REF!</v>
      </c>
      <c r="J2750" s="17" t="e">
        <f>#REF!-#REF!</f>
        <v>#REF!</v>
      </c>
    </row>
    <row r="2751" spans="1:10" ht="33.75" hidden="1" customHeight="1">
      <c r="A2751" s="2" t="s">
        <v>102</v>
      </c>
      <c r="B2751" s="27" t="s">
        <v>5526</v>
      </c>
      <c r="C2751" s="1" t="s">
        <v>5527</v>
      </c>
      <c r="D2751" s="18" t="e">
        <f>(#REF!+#REF!)-#REF!</f>
        <v>#REF!</v>
      </c>
      <c r="E2751" s="18"/>
      <c r="F2751" s="18"/>
      <c r="G2751" s="18"/>
      <c r="H2751" s="18"/>
      <c r="I2751" s="17" t="e">
        <f>#REF!-#REF!</f>
        <v>#REF!</v>
      </c>
      <c r="J2751" s="17" t="e">
        <f>#REF!-#REF!</f>
        <v>#REF!</v>
      </c>
    </row>
    <row r="2752" spans="1:10" ht="11.25" hidden="1" customHeight="1">
      <c r="A2752" s="2" t="s">
        <v>107</v>
      </c>
      <c r="B2752" s="27" t="s">
        <v>5528</v>
      </c>
      <c r="C2752" s="1" t="s">
        <v>5529</v>
      </c>
      <c r="D2752" s="18" t="e">
        <f>(#REF!+#REF!)-#REF!</f>
        <v>#REF!</v>
      </c>
      <c r="E2752" s="18"/>
      <c r="F2752" s="18"/>
      <c r="G2752" s="18"/>
      <c r="H2752" s="18"/>
      <c r="I2752" s="17" t="e">
        <f>#REF!-#REF!</f>
        <v>#REF!</v>
      </c>
      <c r="J2752" s="17" t="e">
        <f>#REF!-#REF!</f>
        <v>#REF!</v>
      </c>
    </row>
    <row r="2753" spans="1:10" ht="11.25" hidden="1" customHeight="1">
      <c r="A2753" s="2" t="s">
        <v>126</v>
      </c>
      <c r="B2753" s="27" t="s">
        <v>5530</v>
      </c>
      <c r="C2753" s="1" t="s">
        <v>5531</v>
      </c>
      <c r="D2753" s="18" t="e">
        <f>(#REF!+#REF!)-#REF!</f>
        <v>#REF!</v>
      </c>
      <c r="E2753" s="18">
        <f>SUM(E2754:E2757)</f>
        <v>0</v>
      </c>
      <c r="F2753" s="18">
        <f>SUM(F2754:F2757)</f>
        <v>0</v>
      </c>
      <c r="G2753" s="18">
        <f>SUM(G2754:G2757)</f>
        <v>0</v>
      </c>
      <c r="H2753" s="18">
        <f>SUM(H2754:H2757)</f>
        <v>0</v>
      </c>
      <c r="I2753" s="17" t="e">
        <f>#REF!-#REF!</f>
        <v>#REF!</v>
      </c>
      <c r="J2753" s="17" t="e">
        <f>#REF!-#REF!</f>
        <v>#REF!</v>
      </c>
    </row>
    <row r="2754" spans="1:10" ht="11.25" hidden="1" customHeight="1">
      <c r="A2754" s="2" t="s">
        <v>129</v>
      </c>
      <c r="B2754" s="27" t="s">
        <v>5532</v>
      </c>
      <c r="C2754" s="1" t="s">
        <v>5533</v>
      </c>
      <c r="D2754" s="18" t="e">
        <f>(#REF!+#REF!)-#REF!</f>
        <v>#REF!</v>
      </c>
      <c r="E2754" s="18"/>
      <c r="F2754" s="18"/>
      <c r="G2754" s="18"/>
      <c r="H2754" s="18"/>
      <c r="I2754" s="17" t="e">
        <f>#REF!-#REF!</f>
        <v>#REF!</v>
      </c>
      <c r="J2754" s="17" t="e">
        <f>#REF!-#REF!</f>
        <v>#REF!</v>
      </c>
    </row>
    <row r="2755" spans="1:10" ht="22.5" hidden="1" customHeight="1">
      <c r="A2755" s="2" t="s">
        <v>132</v>
      </c>
      <c r="B2755" s="27" t="s">
        <v>5534</v>
      </c>
      <c r="C2755" s="1" t="s">
        <v>5535</v>
      </c>
      <c r="D2755" s="18" t="e">
        <f>(#REF!+#REF!)-#REF!</f>
        <v>#REF!</v>
      </c>
      <c r="E2755" s="18"/>
      <c r="F2755" s="18"/>
      <c r="G2755" s="18"/>
      <c r="H2755" s="18"/>
      <c r="I2755" s="17" t="e">
        <f>#REF!-#REF!</f>
        <v>#REF!</v>
      </c>
      <c r="J2755" s="17" t="e">
        <f>#REF!-#REF!</f>
        <v>#REF!</v>
      </c>
    </row>
    <row r="2756" spans="1:10" ht="22.5" hidden="1" customHeight="1">
      <c r="A2756" s="2" t="s">
        <v>135</v>
      </c>
      <c r="B2756" s="27" t="s">
        <v>5536</v>
      </c>
      <c r="C2756" s="1" t="s">
        <v>5537</v>
      </c>
      <c r="D2756" s="18" t="e">
        <f>(#REF!+#REF!)-#REF!</f>
        <v>#REF!</v>
      </c>
      <c r="E2756" s="18"/>
      <c r="F2756" s="18"/>
      <c r="G2756" s="18"/>
      <c r="H2756" s="18"/>
      <c r="I2756" s="17" t="e">
        <f>#REF!-#REF!</f>
        <v>#REF!</v>
      </c>
      <c r="J2756" s="17" t="e">
        <f>#REF!-#REF!</f>
        <v>#REF!</v>
      </c>
    </row>
    <row r="2757" spans="1:10" ht="11.25" hidden="1" customHeight="1">
      <c r="A2757" s="2" t="s">
        <v>138</v>
      </c>
      <c r="B2757" s="27" t="s">
        <v>5538</v>
      </c>
      <c r="C2757" s="1" t="s">
        <v>5539</v>
      </c>
      <c r="D2757" s="18" t="e">
        <f>(#REF!+#REF!)-#REF!</f>
        <v>#REF!</v>
      </c>
      <c r="E2757" s="18"/>
      <c r="F2757" s="18"/>
      <c r="G2757" s="18"/>
      <c r="H2757" s="18"/>
      <c r="I2757" s="17" t="e">
        <f>#REF!-#REF!</f>
        <v>#REF!</v>
      </c>
      <c r="J2757" s="17" t="e">
        <f>#REF!-#REF!</f>
        <v>#REF!</v>
      </c>
    </row>
    <row r="2758" spans="1:10" ht="11.25" hidden="1" customHeight="1">
      <c r="A2758" s="2" t="s">
        <v>155</v>
      </c>
      <c r="B2758" s="27" t="s">
        <v>5540</v>
      </c>
      <c r="C2758" s="1" t="s">
        <v>5541</v>
      </c>
      <c r="D2758" s="18" t="e">
        <f>(#REF!+#REF!)-#REF!</f>
        <v>#REF!</v>
      </c>
      <c r="E2758" s="18"/>
      <c r="F2758" s="18"/>
      <c r="G2758" s="18"/>
      <c r="H2758" s="18"/>
      <c r="I2758" s="17" t="e">
        <f>#REF!-#REF!</f>
        <v>#REF!</v>
      </c>
      <c r="J2758" s="17" t="e">
        <f>#REF!-#REF!</f>
        <v>#REF!</v>
      </c>
    </row>
    <row r="2759" spans="1:10" ht="22.5" hidden="1" customHeight="1">
      <c r="A2759" s="2" t="s">
        <v>158</v>
      </c>
      <c r="B2759" s="27" t="s">
        <v>5542</v>
      </c>
      <c r="C2759" s="1" t="s">
        <v>5543</v>
      </c>
      <c r="D2759" s="18" t="e">
        <f>(#REF!+#REF!)-#REF!</f>
        <v>#REF!</v>
      </c>
      <c r="E2759" s="18"/>
      <c r="F2759" s="18"/>
      <c r="G2759" s="18"/>
      <c r="H2759" s="18"/>
      <c r="I2759" s="17" t="e">
        <f>#REF!-#REF!</f>
        <v>#REF!</v>
      </c>
      <c r="J2759" s="17" t="e">
        <f>#REF!-#REF!</f>
        <v>#REF!</v>
      </c>
    </row>
    <row r="2760" spans="1:10" ht="11.25" hidden="1" customHeight="1">
      <c r="A2760" s="2" t="s">
        <v>5544</v>
      </c>
      <c r="B2760" s="27" t="s">
        <v>5545</v>
      </c>
      <c r="C2760" s="1" t="s">
        <v>5546</v>
      </c>
      <c r="D2760" s="18" t="e">
        <f>(#REF!+#REF!)-#REF!</f>
        <v>#REF!</v>
      </c>
      <c r="E2760" s="18"/>
      <c r="F2760" s="18"/>
      <c r="G2760" s="18"/>
      <c r="H2760" s="18"/>
      <c r="I2760" s="17" t="e">
        <f>#REF!-#REF!</f>
        <v>#REF!</v>
      </c>
      <c r="J2760" s="17" t="e">
        <f>#REF!-#REF!</f>
        <v>#REF!</v>
      </c>
    </row>
    <row r="2761" spans="1:10" ht="11.25" hidden="1" customHeight="1">
      <c r="A2761" s="2" t="s">
        <v>18</v>
      </c>
      <c r="B2761" s="27" t="s">
        <v>5547</v>
      </c>
      <c r="C2761" s="1" t="s">
        <v>5548</v>
      </c>
      <c r="D2761" s="18" t="e">
        <f>(#REF!+#REF!)-#REF!</f>
        <v>#REF!</v>
      </c>
      <c r="E2761" s="18"/>
      <c r="F2761" s="18"/>
      <c r="G2761" s="18"/>
      <c r="H2761" s="18"/>
      <c r="I2761" s="17" t="e">
        <f>#REF!-#REF!</f>
        <v>#REF!</v>
      </c>
      <c r="J2761" s="17" t="e">
        <f>#REF!-#REF!</f>
        <v>#REF!</v>
      </c>
    </row>
    <row r="2762" spans="1:10" ht="22.5" hidden="1" customHeight="1">
      <c r="A2762" s="2" t="s">
        <v>21</v>
      </c>
      <c r="B2762" s="27" t="s">
        <v>5549</v>
      </c>
      <c r="C2762" s="1" t="s">
        <v>5550</v>
      </c>
      <c r="D2762" s="18" t="e">
        <f>(#REF!+#REF!)-#REF!</f>
        <v>#REF!</v>
      </c>
      <c r="E2762" s="18"/>
      <c r="F2762" s="18"/>
      <c r="G2762" s="18"/>
      <c r="H2762" s="18"/>
      <c r="I2762" s="17" t="e">
        <f>#REF!-#REF!</f>
        <v>#REF!</v>
      </c>
      <c r="J2762" s="17" t="e">
        <f>#REF!-#REF!</f>
        <v>#REF!</v>
      </c>
    </row>
    <row r="2763" spans="1:10" ht="11.25" hidden="1" customHeight="1">
      <c r="A2763" s="2" t="s">
        <v>24</v>
      </c>
      <c r="B2763" s="27" t="s">
        <v>5551</v>
      </c>
      <c r="C2763" s="1" t="s">
        <v>5552</v>
      </c>
      <c r="D2763" s="18" t="e">
        <f>(#REF!+#REF!)-#REF!</f>
        <v>#REF!</v>
      </c>
      <c r="E2763" s="18"/>
      <c r="F2763" s="18"/>
      <c r="G2763" s="18"/>
      <c r="H2763" s="18"/>
      <c r="I2763" s="17" t="e">
        <f>#REF!-#REF!</f>
        <v>#REF!</v>
      </c>
      <c r="J2763" s="17" t="e">
        <f>#REF!-#REF!</f>
        <v>#REF!</v>
      </c>
    </row>
    <row r="2764" spans="1:10" ht="11.25" hidden="1" customHeight="1">
      <c r="A2764" s="2" t="s">
        <v>27</v>
      </c>
      <c r="B2764" s="27" t="s">
        <v>5553</v>
      </c>
      <c r="C2764" s="1" t="s">
        <v>5554</v>
      </c>
      <c r="D2764" s="18" t="e">
        <f>(#REF!+#REF!)-#REF!</f>
        <v>#REF!</v>
      </c>
      <c r="E2764" s="18"/>
      <c r="F2764" s="18"/>
      <c r="G2764" s="18"/>
      <c r="H2764" s="18"/>
      <c r="I2764" s="17" t="e">
        <f>#REF!-#REF!</f>
        <v>#REF!</v>
      </c>
      <c r="J2764" s="17" t="e">
        <f>#REF!-#REF!</f>
        <v>#REF!</v>
      </c>
    </row>
    <row r="2765" spans="1:10" ht="11.25" hidden="1" customHeight="1">
      <c r="A2765" s="2" t="s">
        <v>30</v>
      </c>
      <c r="B2765" s="27" t="s">
        <v>5555</v>
      </c>
      <c r="C2765" s="1" t="s">
        <v>5556</v>
      </c>
      <c r="D2765" s="18" t="e">
        <f>(#REF!+#REF!)-#REF!</f>
        <v>#REF!</v>
      </c>
      <c r="E2765" s="18"/>
      <c r="F2765" s="18"/>
      <c r="G2765" s="18"/>
      <c r="H2765" s="18"/>
      <c r="I2765" s="17" t="e">
        <f>#REF!-#REF!</f>
        <v>#REF!</v>
      </c>
      <c r="J2765" s="17" t="e">
        <f>#REF!-#REF!</f>
        <v>#REF!</v>
      </c>
    </row>
    <row r="2766" spans="1:10" ht="11.25" hidden="1" customHeight="1">
      <c r="A2766" s="2" t="s">
        <v>36</v>
      </c>
      <c r="B2766" s="27" t="s">
        <v>5557</v>
      </c>
      <c r="C2766" s="1" t="s">
        <v>5558</v>
      </c>
      <c r="D2766" s="18" t="e">
        <f>(#REF!+#REF!)-#REF!</f>
        <v>#REF!</v>
      </c>
      <c r="E2766" s="18"/>
      <c r="F2766" s="18"/>
      <c r="G2766" s="18"/>
      <c r="H2766" s="18"/>
      <c r="I2766" s="17" t="e">
        <f>#REF!-#REF!</f>
        <v>#REF!</v>
      </c>
      <c r="J2766" s="17" t="e">
        <f>#REF!-#REF!</f>
        <v>#REF!</v>
      </c>
    </row>
    <row r="2767" spans="1:10" ht="11.25" hidden="1" customHeight="1">
      <c r="A2767" s="2" t="s">
        <v>39</v>
      </c>
      <c r="B2767" s="27" t="s">
        <v>5559</v>
      </c>
      <c r="C2767" s="1" t="s">
        <v>5560</v>
      </c>
      <c r="D2767" s="18" t="e">
        <f>(#REF!+#REF!)-#REF!</f>
        <v>#REF!</v>
      </c>
      <c r="E2767" s="18"/>
      <c r="F2767" s="18"/>
      <c r="G2767" s="18"/>
      <c r="H2767" s="18"/>
      <c r="I2767" s="17" t="e">
        <f>#REF!-#REF!</f>
        <v>#REF!</v>
      </c>
      <c r="J2767" s="17" t="e">
        <f>#REF!-#REF!</f>
        <v>#REF!</v>
      </c>
    </row>
    <row r="2768" spans="1:10" ht="11.25" hidden="1" customHeight="1">
      <c r="A2768" s="2" t="s">
        <v>42</v>
      </c>
      <c r="B2768" s="27" t="s">
        <v>5561</v>
      </c>
      <c r="C2768" s="1" t="s">
        <v>5562</v>
      </c>
      <c r="D2768" s="18" t="e">
        <f>(#REF!+#REF!)-#REF!</f>
        <v>#REF!</v>
      </c>
      <c r="E2768" s="18"/>
      <c r="F2768" s="18"/>
      <c r="G2768" s="18"/>
      <c r="H2768" s="18"/>
      <c r="I2768" s="17" t="e">
        <f>#REF!-#REF!</f>
        <v>#REF!</v>
      </c>
      <c r="J2768" s="17" t="e">
        <f>#REF!-#REF!</f>
        <v>#REF!</v>
      </c>
    </row>
    <row r="2769" spans="1:10" ht="11.25" hidden="1" customHeight="1">
      <c r="A2769" s="2" t="s">
        <v>45</v>
      </c>
      <c r="B2769" s="27" t="s">
        <v>5563</v>
      </c>
      <c r="C2769" s="1" t="s">
        <v>5564</v>
      </c>
      <c r="D2769" s="18" t="e">
        <f>(#REF!+#REF!)-#REF!</f>
        <v>#REF!</v>
      </c>
      <c r="E2769" s="18"/>
      <c r="F2769" s="18"/>
      <c r="G2769" s="18"/>
      <c r="H2769" s="18"/>
      <c r="I2769" s="17" t="e">
        <f>#REF!-#REF!</f>
        <v>#REF!</v>
      </c>
      <c r="J2769" s="17" t="e">
        <f>#REF!-#REF!</f>
        <v>#REF!</v>
      </c>
    </row>
    <row r="2770" spans="1:10" ht="11.25" hidden="1" customHeight="1">
      <c r="A2770" s="2" t="s">
        <v>182</v>
      </c>
      <c r="B2770" s="27" t="s">
        <v>5565</v>
      </c>
      <c r="C2770" s="1" t="s">
        <v>5566</v>
      </c>
      <c r="D2770" s="18" t="e">
        <f>(#REF!+#REF!)-#REF!</f>
        <v>#REF!</v>
      </c>
      <c r="E2770" s="18"/>
      <c r="F2770" s="18"/>
      <c r="G2770" s="18"/>
      <c r="H2770" s="18"/>
      <c r="I2770" s="17" t="e">
        <f>#REF!-#REF!</f>
        <v>#REF!</v>
      </c>
      <c r="J2770" s="17" t="e">
        <f>#REF!-#REF!</f>
        <v>#REF!</v>
      </c>
    </row>
    <row r="2771" spans="1:10" ht="11.25" hidden="1" customHeight="1">
      <c r="A2771" s="2" t="s">
        <v>51</v>
      </c>
      <c r="B2771" s="27" t="s">
        <v>5567</v>
      </c>
      <c r="C2771" s="1" t="s">
        <v>5568</v>
      </c>
      <c r="D2771" s="18" t="e">
        <f>(#REF!+#REF!)-#REF!</f>
        <v>#REF!</v>
      </c>
      <c r="E2771" s="18"/>
      <c r="F2771" s="18"/>
      <c r="G2771" s="18"/>
      <c r="H2771" s="18"/>
      <c r="I2771" s="17" t="e">
        <f>#REF!-#REF!</f>
        <v>#REF!</v>
      </c>
      <c r="J2771" s="17" t="e">
        <f>#REF!-#REF!</f>
        <v>#REF!</v>
      </c>
    </row>
    <row r="2772" spans="1:10" ht="11.25" hidden="1" customHeight="1">
      <c r="A2772" s="2" t="s">
        <v>54</v>
      </c>
      <c r="B2772" s="27" t="s">
        <v>5569</v>
      </c>
      <c r="C2772" s="1" t="s">
        <v>5570</v>
      </c>
      <c r="D2772" s="18" t="e">
        <f>(#REF!+#REF!)-#REF!</f>
        <v>#REF!</v>
      </c>
      <c r="E2772" s="18"/>
      <c r="F2772" s="18"/>
      <c r="G2772" s="18"/>
      <c r="H2772" s="18"/>
      <c r="I2772" s="17" t="e">
        <f>#REF!-#REF!</f>
        <v>#REF!</v>
      </c>
      <c r="J2772" s="17" t="e">
        <f>#REF!-#REF!</f>
        <v>#REF!</v>
      </c>
    </row>
    <row r="2773" spans="1:10" ht="22.5" hidden="1" customHeight="1">
      <c r="A2773" s="2" t="s">
        <v>63</v>
      </c>
      <c r="B2773" s="27" t="s">
        <v>5571</v>
      </c>
      <c r="C2773" s="1" t="s">
        <v>5572</v>
      </c>
      <c r="D2773" s="18" t="e">
        <f>(#REF!+#REF!)-#REF!</f>
        <v>#REF!</v>
      </c>
      <c r="E2773" s="18"/>
      <c r="F2773" s="18"/>
      <c r="G2773" s="18"/>
      <c r="H2773" s="18"/>
      <c r="I2773" s="17" t="e">
        <f>#REF!-#REF!</f>
        <v>#REF!</v>
      </c>
      <c r="J2773" s="17" t="e">
        <f>#REF!-#REF!</f>
        <v>#REF!</v>
      </c>
    </row>
    <row r="2774" spans="1:10" ht="11.25" hidden="1" customHeight="1">
      <c r="A2774" s="2" t="s">
        <v>66</v>
      </c>
      <c r="B2774" s="27" t="s">
        <v>5573</v>
      </c>
      <c r="C2774" s="1" t="s">
        <v>5574</v>
      </c>
      <c r="D2774" s="18" t="e">
        <f>(#REF!+#REF!)-#REF!</f>
        <v>#REF!</v>
      </c>
      <c r="E2774" s="18"/>
      <c r="F2774" s="18"/>
      <c r="G2774" s="18"/>
      <c r="H2774" s="18"/>
      <c r="I2774" s="17" t="e">
        <f>#REF!-#REF!</f>
        <v>#REF!</v>
      </c>
      <c r="J2774" s="17" t="e">
        <f>#REF!-#REF!</f>
        <v>#REF!</v>
      </c>
    </row>
    <row r="2775" spans="1:10" ht="11.25" hidden="1" customHeight="1">
      <c r="A2775" s="2" t="s">
        <v>69</v>
      </c>
      <c r="B2775" s="27" t="s">
        <v>5575</v>
      </c>
      <c r="C2775" s="1" t="s">
        <v>5576</v>
      </c>
      <c r="D2775" s="18" t="e">
        <f>(#REF!+#REF!)-#REF!</f>
        <v>#REF!</v>
      </c>
      <c r="E2775" s="18"/>
      <c r="F2775" s="18"/>
      <c r="G2775" s="18"/>
      <c r="H2775" s="18"/>
      <c r="I2775" s="17" t="e">
        <f>#REF!-#REF!</f>
        <v>#REF!</v>
      </c>
      <c r="J2775" s="17" t="e">
        <f>#REF!-#REF!</f>
        <v>#REF!</v>
      </c>
    </row>
    <row r="2776" spans="1:10" ht="11.25" hidden="1" customHeight="1">
      <c r="A2776" s="2" t="s">
        <v>72</v>
      </c>
      <c r="B2776" s="27" t="s">
        <v>5577</v>
      </c>
      <c r="C2776" s="1" t="s">
        <v>5578</v>
      </c>
      <c r="D2776" s="18" t="e">
        <f>(#REF!+#REF!)-#REF!</f>
        <v>#REF!</v>
      </c>
      <c r="E2776" s="18"/>
      <c r="F2776" s="18"/>
      <c r="G2776" s="18"/>
      <c r="H2776" s="18"/>
      <c r="I2776" s="17" t="e">
        <f>#REF!-#REF!</f>
        <v>#REF!</v>
      </c>
      <c r="J2776" s="17" t="e">
        <f>#REF!-#REF!</f>
        <v>#REF!</v>
      </c>
    </row>
    <row r="2777" spans="1:10" ht="22.5" hidden="1" customHeight="1">
      <c r="A2777" s="2" t="s">
        <v>75</v>
      </c>
      <c r="B2777" s="27" t="s">
        <v>5579</v>
      </c>
      <c r="C2777" s="1" t="s">
        <v>5580</v>
      </c>
      <c r="D2777" s="18" t="e">
        <f>(#REF!+#REF!)-#REF!</f>
        <v>#REF!</v>
      </c>
      <c r="E2777" s="18"/>
      <c r="F2777" s="18"/>
      <c r="G2777" s="18"/>
      <c r="H2777" s="18"/>
      <c r="I2777" s="17" t="e">
        <f>#REF!-#REF!</f>
        <v>#REF!</v>
      </c>
      <c r="J2777" s="17" t="e">
        <f>#REF!-#REF!</f>
        <v>#REF!</v>
      </c>
    </row>
    <row r="2778" spans="1:10" ht="33.75" hidden="1" customHeight="1">
      <c r="A2778" s="2" t="s">
        <v>78</v>
      </c>
      <c r="B2778" s="27" t="s">
        <v>5581</v>
      </c>
      <c r="C2778" s="1" t="s">
        <v>5582</v>
      </c>
      <c r="D2778" s="18" t="e">
        <f>(#REF!+#REF!)-#REF!</f>
        <v>#REF!</v>
      </c>
      <c r="E2778" s="18"/>
      <c r="F2778" s="18"/>
      <c r="G2778" s="18"/>
      <c r="H2778" s="18"/>
      <c r="I2778" s="17" t="e">
        <f>#REF!-#REF!</f>
        <v>#REF!</v>
      </c>
      <c r="J2778" s="17" t="e">
        <f>#REF!-#REF!</f>
        <v>#REF!</v>
      </c>
    </row>
    <row r="2779" spans="1:10" ht="11.25" hidden="1" customHeight="1">
      <c r="A2779" s="2" t="s">
        <v>81</v>
      </c>
      <c r="B2779" s="27" t="s">
        <v>5583</v>
      </c>
      <c r="C2779" s="1" t="s">
        <v>5584</v>
      </c>
      <c r="D2779" s="18" t="e">
        <f>(#REF!+#REF!)-#REF!</f>
        <v>#REF!</v>
      </c>
      <c r="E2779" s="18"/>
      <c r="F2779" s="18"/>
      <c r="G2779" s="18"/>
      <c r="H2779" s="18"/>
      <c r="I2779" s="17" t="e">
        <f>#REF!-#REF!</f>
        <v>#REF!</v>
      </c>
      <c r="J2779" s="17" t="e">
        <f>#REF!-#REF!</f>
        <v>#REF!</v>
      </c>
    </row>
    <row r="2780" spans="1:10" ht="22.5" hidden="1" customHeight="1">
      <c r="A2780" s="2" t="s">
        <v>84</v>
      </c>
      <c r="B2780" s="27" t="s">
        <v>5585</v>
      </c>
      <c r="C2780" s="1" t="s">
        <v>5586</v>
      </c>
      <c r="D2780" s="18" t="e">
        <f>(#REF!+#REF!)-#REF!</f>
        <v>#REF!</v>
      </c>
      <c r="E2780" s="18"/>
      <c r="F2780" s="18"/>
      <c r="G2780" s="18"/>
      <c r="H2780" s="18"/>
      <c r="I2780" s="17" t="e">
        <f>#REF!-#REF!</f>
        <v>#REF!</v>
      </c>
      <c r="J2780" s="17" t="e">
        <f>#REF!-#REF!</f>
        <v>#REF!</v>
      </c>
    </row>
    <row r="2781" spans="1:10" ht="22.5" hidden="1" customHeight="1">
      <c r="A2781" s="2" t="s">
        <v>87</v>
      </c>
      <c r="B2781" s="27" t="s">
        <v>5587</v>
      </c>
      <c r="C2781" s="1" t="s">
        <v>5588</v>
      </c>
      <c r="D2781" s="18" t="e">
        <f>(#REF!+#REF!)-#REF!</f>
        <v>#REF!</v>
      </c>
      <c r="E2781" s="18"/>
      <c r="F2781" s="18"/>
      <c r="G2781" s="18"/>
      <c r="H2781" s="18"/>
      <c r="I2781" s="17" t="e">
        <f>#REF!-#REF!</f>
        <v>#REF!</v>
      </c>
      <c r="J2781" s="17" t="e">
        <f>#REF!-#REF!</f>
        <v>#REF!</v>
      </c>
    </row>
    <row r="2782" spans="1:10" ht="11.25" hidden="1" customHeight="1">
      <c r="A2782" s="2" t="s">
        <v>90</v>
      </c>
      <c r="B2782" s="27" t="s">
        <v>5589</v>
      </c>
      <c r="C2782" s="1" t="s">
        <v>5590</v>
      </c>
      <c r="D2782" s="18" t="e">
        <f>(#REF!+#REF!)-#REF!</f>
        <v>#REF!</v>
      </c>
      <c r="E2782" s="18"/>
      <c r="F2782" s="18"/>
      <c r="G2782" s="18"/>
      <c r="H2782" s="18"/>
      <c r="I2782" s="17" t="e">
        <f>#REF!-#REF!</f>
        <v>#REF!</v>
      </c>
      <c r="J2782" s="17" t="e">
        <f>#REF!-#REF!</f>
        <v>#REF!</v>
      </c>
    </row>
    <row r="2783" spans="1:10" ht="11.25" hidden="1" customHeight="1">
      <c r="A2783" s="2" t="s">
        <v>93</v>
      </c>
      <c r="B2783" s="27" t="s">
        <v>5591</v>
      </c>
      <c r="C2783" s="1" t="s">
        <v>5592</v>
      </c>
      <c r="D2783" s="18" t="e">
        <f>(#REF!+#REF!)-#REF!</f>
        <v>#REF!</v>
      </c>
      <c r="E2783" s="18"/>
      <c r="F2783" s="18"/>
      <c r="G2783" s="18"/>
      <c r="H2783" s="18"/>
      <c r="I2783" s="17" t="e">
        <f>#REF!-#REF!</f>
        <v>#REF!</v>
      </c>
      <c r="J2783" s="17" t="e">
        <f>#REF!-#REF!</f>
        <v>#REF!</v>
      </c>
    </row>
    <row r="2784" spans="1:10" ht="33.75" hidden="1" customHeight="1">
      <c r="A2784" s="2" t="s">
        <v>96</v>
      </c>
      <c r="B2784" s="27" t="s">
        <v>5593</v>
      </c>
      <c r="C2784" s="1" t="s">
        <v>5594</v>
      </c>
      <c r="D2784" s="18" t="e">
        <f>(#REF!+#REF!)-#REF!</f>
        <v>#REF!</v>
      </c>
      <c r="E2784" s="18"/>
      <c r="F2784" s="18"/>
      <c r="G2784" s="18"/>
      <c r="H2784" s="18"/>
      <c r="I2784" s="17" t="e">
        <f>#REF!-#REF!</f>
        <v>#REF!</v>
      </c>
      <c r="J2784" s="17" t="e">
        <f>#REF!-#REF!</f>
        <v>#REF!</v>
      </c>
    </row>
    <row r="2785" spans="1:10" ht="11.25" hidden="1" customHeight="1">
      <c r="A2785" s="2" t="s">
        <v>99</v>
      </c>
      <c r="B2785" s="27" t="s">
        <v>5595</v>
      </c>
      <c r="C2785" s="1" t="s">
        <v>5596</v>
      </c>
      <c r="D2785" s="18" t="e">
        <f>(#REF!+#REF!)-#REF!</f>
        <v>#REF!</v>
      </c>
      <c r="E2785" s="18"/>
      <c r="F2785" s="18"/>
      <c r="G2785" s="18"/>
      <c r="H2785" s="18"/>
      <c r="I2785" s="17" t="e">
        <f>#REF!-#REF!</f>
        <v>#REF!</v>
      </c>
      <c r="J2785" s="17" t="e">
        <f>#REF!-#REF!</f>
        <v>#REF!</v>
      </c>
    </row>
    <row r="2786" spans="1:10" ht="33.75" hidden="1" customHeight="1">
      <c r="A2786" s="2" t="s">
        <v>102</v>
      </c>
      <c r="B2786" s="27" t="s">
        <v>5597</v>
      </c>
      <c r="C2786" s="1" t="s">
        <v>5598</v>
      </c>
      <c r="D2786" s="18" t="e">
        <f>(#REF!+#REF!)-#REF!</f>
        <v>#REF!</v>
      </c>
      <c r="E2786" s="18"/>
      <c r="F2786" s="18"/>
      <c r="G2786" s="18"/>
      <c r="H2786" s="18"/>
      <c r="I2786" s="17" t="e">
        <f>#REF!-#REF!</f>
        <v>#REF!</v>
      </c>
      <c r="J2786" s="17" t="e">
        <f>#REF!-#REF!</f>
        <v>#REF!</v>
      </c>
    </row>
    <row r="2787" spans="1:10" ht="11.25" hidden="1" customHeight="1">
      <c r="A2787" s="2" t="s">
        <v>107</v>
      </c>
      <c r="B2787" s="27" t="s">
        <v>5599</v>
      </c>
      <c r="C2787" s="1" t="s">
        <v>5600</v>
      </c>
      <c r="D2787" s="18" t="e">
        <f>(#REF!+#REF!)-#REF!</f>
        <v>#REF!</v>
      </c>
      <c r="E2787" s="18"/>
      <c r="F2787" s="18"/>
      <c r="G2787" s="18"/>
      <c r="H2787" s="18"/>
      <c r="I2787" s="17" t="e">
        <f>#REF!-#REF!</f>
        <v>#REF!</v>
      </c>
      <c r="J2787" s="17" t="e">
        <f>#REF!-#REF!</f>
        <v>#REF!</v>
      </c>
    </row>
    <row r="2788" spans="1:10" ht="11.25" hidden="1" customHeight="1">
      <c r="A2788" s="2" t="s">
        <v>126</v>
      </c>
      <c r="B2788" s="27" t="s">
        <v>5601</v>
      </c>
      <c r="C2788" s="1" t="s">
        <v>5602</v>
      </c>
      <c r="D2788" s="18" t="e">
        <f>(#REF!+#REF!)-#REF!</f>
        <v>#REF!</v>
      </c>
      <c r="E2788" s="18"/>
      <c r="F2788" s="18"/>
      <c r="G2788" s="18"/>
      <c r="H2788" s="18"/>
      <c r="I2788" s="17" t="e">
        <f>#REF!-#REF!</f>
        <v>#REF!</v>
      </c>
      <c r="J2788" s="17" t="e">
        <f>#REF!-#REF!</f>
        <v>#REF!</v>
      </c>
    </row>
    <row r="2789" spans="1:10" ht="11.25" hidden="1" customHeight="1">
      <c r="A2789" s="2" t="s">
        <v>129</v>
      </c>
      <c r="B2789" s="27" t="s">
        <v>5603</v>
      </c>
      <c r="C2789" s="1" t="s">
        <v>5604</v>
      </c>
      <c r="D2789" s="18" t="e">
        <f>(#REF!+#REF!)-#REF!</f>
        <v>#REF!</v>
      </c>
      <c r="E2789" s="18"/>
      <c r="F2789" s="18"/>
      <c r="G2789" s="18"/>
      <c r="H2789" s="18"/>
      <c r="I2789" s="17" t="e">
        <f>#REF!-#REF!</f>
        <v>#REF!</v>
      </c>
      <c r="J2789" s="17" t="e">
        <f>#REF!-#REF!</f>
        <v>#REF!</v>
      </c>
    </row>
    <row r="2790" spans="1:10" ht="22.5" hidden="1" customHeight="1">
      <c r="A2790" s="2" t="s">
        <v>132</v>
      </c>
      <c r="B2790" s="27" t="s">
        <v>5605</v>
      </c>
      <c r="C2790" s="1" t="s">
        <v>5606</v>
      </c>
      <c r="D2790" s="18" t="e">
        <f>(#REF!+#REF!)-#REF!</f>
        <v>#REF!</v>
      </c>
      <c r="E2790" s="18"/>
      <c r="F2790" s="18"/>
      <c r="G2790" s="18"/>
      <c r="H2790" s="18"/>
      <c r="I2790" s="17" t="e">
        <f>#REF!-#REF!</f>
        <v>#REF!</v>
      </c>
      <c r="J2790" s="17" t="e">
        <f>#REF!-#REF!</f>
        <v>#REF!</v>
      </c>
    </row>
    <row r="2791" spans="1:10" ht="22.5" hidden="1" customHeight="1">
      <c r="A2791" s="2" t="s">
        <v>135</v>
      </c>
      <c r="B2791" s="27" t="s">
        <v>5607</v>
      </c>
      <c r="C2791" s="1" t="s">
        <v>5608</v>
      </c>
      <c r="D2791" s="18" t="e">
        <f>(#REF!+#REF!)-#REF!</f>
        <v>#REF!</v>
      </c>
      <c r="E2791" s="18"/>
      <c r="F2791" s="18"/>
      <c r="G2791" s="18"/>
      <c r="H2791" s="18"/>
      <c r="I2791" s="17" t="e">
        <f>#REF!-#REF!</f>
        <v>#REF!</v>
      </c>
      <c r="J2791" s="17" t="e">
        <f>#REF!-#REF!</f>
        <v>#REF!</v>
      </c>
    </row>
    <row r="2792" spans="1:10" ht="11.25" hidden="1" customHeight="1">
      <c r="A2792" s="2" t="s">
        <v>138</v>
      </c>
      <c r="B2792" s="27" t="s">
        <v>5609</v>
      </c>
      <c r="C2792" s="1" t="s">
        <v>5610</v>
      </c>
      <c r="D2792" s="18" t="e">
        <f>(#REF!+#REF!)-#REF!</f>
        <v>#REF!</v>
      </c>
      <c r="E2792" s="18"/>
      <c r="F2792" s="18"/>
      <c r="G2792" s="18"/>
      <c r="H2792" s="18"/>
      <c r="I2792" s="17" t="e">
        <f>#REF!-#REF!</f>
        <v>#REF!</v>
      </c>
      <c r="J2792" s="17" t="e">
        <f>#REF!-#REF!</f>
        <v>#REF!</v>
      </c>
    </row>
    <row r="2793" spans="1:10" ht="11.25" hidden="1" customHeight="1">
      <c r="A2793" s="2" t="s">
        <v>155</v>
      </c>
      <c r="B2793" s="27" t="s">
        <v>5611</v>
      </c>
      <c r="C2793" s="1" t="s">
        <v>5612</v>
      </c>
      <c r="D2793" s="18" t="e">
        <f>(#REF!+#REF!)-#REF!</f>
        <v>#REF!</v>
      </c>
      <c r="E2793" s="18"/>
      <c r="F2793" s="18"/>
      <c r="G2793" s="18"/>
      <c r="H2793" s="18"/>
      <c r="I2793" s="17" t="e">
        <f>#REF!-#REF!</f>
        <v>#REF!</v>
      </c>
      <c r="J2793" s="17" t="e">
        <f>#REF!-#REF!</f>
        <v>#REF!</v>
      </c>
    </row>
    <row r="2794" spans="1:10" ht="22.5" hidden="1" customHeight="1">
      <c r="A2794" s="2" t="s">
        <v>158</v>
      </c>
      <c r="B2794" s="27" t="s">
        <v>5613</v>
      </c>
      <c r="C2794" s="1" t="s">
        <v>5614</v>
      </c>
      <c r="D2794" s="18" t="e">
        <f>(#REF!+#REF!)-#REF!</f>
        <v>#REF!</v>
      </c>
      <c r="E2794" s="18"/>
      <c r="F2794" s="18"/>
      <c r="G2794" s="18"/>
      <c r="H2794" s="18"/>
      <c r="I2794" s="17" t="e">
        <f>#REF!-#REF!</f>
        <v>#REF!</v>
      </c>
      <c r="J2794" s="17" t="e">
        <f>#REF!-#REF!</f>
        <v>#REF!</v>
      </c>
    </row>
    <row r="2795" spans="1:10" ht="33.75" hidden="1" customHeight="1">
      <c r="A2795" s="2" t="s">
        <v>5615</v>
      </c>
      <c r="B2795" s="27" t="s">
        <v>5616</v>
      </c>
      <c r="C2795" s="1" t="s">
        <v>5617</v>
      </c>
      <c r="D2795" s="18" t="e">
        <f>(#REF!+#REF!)-#REF!</f>
        <v>#REF!</v>
      </c>
      <c r="E2795" s="18"/>
      <c r="F2795" s="18"/>
      <c r="G2795" s="18"/>
      <c r="H2795" s="18"/>
      <c r="I2795" s="17" t="e">
        <f>#REF!-#REF!</f>
        <v>#REF!</v>
      </c>
      <c r="J2795" s="17" t="e">
        <f>#REF!-#REF!</f>
        <v>#REF!</v>
      </c>
    </row>
    <row r="2796" spans="1:10" ht="11.25" hidden="1" customHeight="1">
      <c r="A2796" s="2" t="s">
        <v>18</v>
      </c>
      <c r="B2796" s="27" t="s">
        <v>5618</v>
      </c>
      <c r="C2796" s="1" t="s">
        <v>5619</v>
      </c>
      <c r="D2796" s="18" t="e">
        <f>(#REF!+#REF!)-#REF!</f>
        <v>#REF!</v>
      </c>
      <c r="E2796" s="18"/>
      <c r="F2796" s="18"/>
      <c r="G2796" s="18"/>
      <c r="H2796" s="18"/>
      <c r="I2796" s="17" t="e">
        <f>#REF!-#REF!</f>
        <v>#REF!</v>
      </c>
      <c r="J2796" s="17" t="e">
        <f>#REF!-#REF!</f>
        <v>#REF!</v>
      </c>
    </row>
    <row r="2797" spans="1:10" ht="22.5" hidden="1" customHeight="1">
      <c r="A2797" s="2" t="s">
        <v>21</v>
      </c>
      <c r="B2797" s="27" t="s">
        <v>5620</v>
      </c>
      <c r="C2797" s="1" t="s">
        <v>5621</v>
      </c>
      <c r="D2797" s="18" t="e">
        <f>(#REF!+#REF!)-#REF!</f>
        <v>#REF!</v>
      </c>
      <c r="E2797" s="18"/>
      <c r="F2797" s="18"/>
      <c r="G2797" s="18"/>
      <c r="H2797" s="18"/>
      <c r="I2797" s="17" t="e">
        <f>#REF!-#REF!</f>
        <v>#REF!</v>
      </c>
      <c r="J2797" s="17" t="e">
        <f>#REF!-#REF!</f>
        <v>#REF!</v>
      </c>
    </row>
    <row r="2798" spans="1:10" ht="11.25" hidden="1" customHeight="1">
      <c r="A2798" s="2" t="s">
        <v>24</v>
      </c>
      <c r="B2798" s="27" t="s">
        <v>5622</v>
      </c>
      <c r="C2798" s="1" t="s">
        <v>5623</v>
      </c>
      <c r="D2798" s="18" t="e">
        <f>(#REF!+#REF!)-#REF!</f>
        <v>#REF!</v>
      </c>
      <c r="E2798" s="18"/>
      <c r="F2798" s="18"/>
      <c r="G2798" s="18"/>
      <c r="H2798" s="18"/>
      <c r="I2798" s="17" t="e">
        <f>#REF!-#REF!</f>
        <v>#REF!</v>
      </c>
      <c r="J2798" s="17" t="e">
        <f>#REF!-#REF!</f>
        <v>#REF!</v>
      </c>
    </row>
    <row r="2799" spans="1:10" ht="11.25" hidden="1" customHeight="1">
      <c r="A2799" s="2" t="s">
        <v>27</v>
      </c>
      <c r="B2799" s="27" t="s">
        <v>5624</v>
      </c>
      <c r="C2799" s="1" t="s">
        <v>5625</v>
      </c>
      <c r="D2799" s="18" t="e">
        <f>(#REF!+#REF!)-#REF!</f>
        <v>#REF!</v>
      </c>
      <c r="E2799" s="18"/>
      <c r="F2799" s="18"/>
      <c r="G2799" s="18"/>
      <c r="H2799" s="18"/>
      <c r="I2799" s="17" t="e">
        <f>#REF!-#REF!</f>
        <v>#REF!</v>
      </c>
      <c r="J2799" s="17" t="e">
        <f>#REF!-#REF!</f>
        <v>#REF!</v>
      </c>
    </row>
    <row r="2800" spans="1:10" ht="11.25" hidden="1" customHeight="1">
      <c r="A2800" s="2" t="s">
        <v>30</v>
      </c>
      <c r="B2800" s="27" t="s">
        <v>5626</v>
      </c>
      <c r="C2800" s="1" t="s">
        <v>5627</v>
      </c>
      <c r="D2800" s="18" t="e">
        <f>(#REF!+#REF!)-#REF!</f>
        <v>#REF!</v>
      </c>
      <c r="E2800" s="18"/>
      <c r="F2800" s="18"/>
      <c r="G2800" s="18"/>
      <c r="H2800" s="18"/>
      <c r="I2800" s="17" t="e">
        <f>#REF!-#REF!</f>
        <v>#REF!</v>
      </c>
      <c r="J2800" s="17" t="e">
        <f>#REF!-#REF!</f>
        <v>#REF!</v>
      </c>
    </row>
    <row r="2801" spans="1:10" ht="11.25" hidden="1" customHeight="1">
      <c r="A2801" s="2" t="s">
        <v>36</v>
      </c>
      <c r="B2801" s="27" t="s">
        <v>5628</v>
      </c>
      <c r="C2801" s="1" t="s">
        <v>5629</v>
      </c>
      <c r="D2801" s="18" t="e">
        <f>(#REF!+#REF!)-#REF!</f>
        <v>#REF!</v>
      </c>
      <c r="E2801" s="18"/>
      <c r="F2801" s="18"/>
      <c r="G2801" s="18"/>
      <c r="H2801" s="18"/>
      <c r="I2801" s="17" t="e">
        <f>#REF!-#REF!</f>
        <v>#REF!</v>
      </c>
      <c r="J2801" s="17" t="e">
        <f>#REF!-#REF!</f>
        <v>#REF!</v>
      </c>
    </row>
    <row r="2802" spans="1:10" ht="11.25" hidden="1" customHeight="1">
      <c r="A2802" s="2" t="s">
        <v>39</v>
      </c>
      <c r="B2802" s="27" t="s">
        <v>5630</v>
      </c>
      <c r="C2802" s="1" t="s">
        <v>5631</v>
      </c>
      <c r="D2802" s="18" t="e">
        <f>(#REF!+#REF!)-#REF!</f>
        <v>#REF!</v>
      </c>
      <c r="E2802" s="18"/>
      <c r="F2802" s="18"/>
      <c r="G2802" s="18"/>
      <c r="H2802" s="18"/>
      <c r="I2802" s="17" t="e">
        <f>#REF!-#REF!</f>
        <v>#REF!</v>
      </c>
      <c r="J2802" s="17" t="e">
        <f>#REF!-#REF!</f>
        <v>#REF!</v>
      </c>
    </row>
    <row r="2803" spans="1:10" ht="11.25" hidden="1" customHeight="1">
      <c r="A2803" s="2" t="s">
        <v>42</v>
      </c>
      <c r="B2803" s="27" t="s">
        <v>5632</v>
      </c>
      <c r="C2803" s="1" t="s">
        <v>5633</v>
      </c>
      <c r="D2803" s="18" t="e">
        <f>(#REF!+#REF!)-#REF!</f>
        <v>#REF!</v>
      </c>
      <c r="E2803" s="18"/>
      <c r="F2803" s="18"/>
      <c r="G2803" s="18"/>
      <c r="H2803" s="18"/>
      <c r="I2803" s="17" t="e">
        <f>#REF!-#REF!</f>
        <v>#REF!</v>
      </c>
      <c r="J2803" s="17" t="e">
        <f>#REF!-#REF!</f>
        <v>#REF!</v>
      </c>
    </row>
    <row r="2804" spans="1:10" ht="11.25" hidden="1" customHeight="1">
      <c r="A2804" s="2" t="s">
        <v>45</v>
      </c>
      <c r="B2804" s="27" t="s">
        <v>5634</v>
      </c>
      <c r="C2804" s="1" t="s">
        <v>5635</v>
      </c>
      <c r="D2804" s="18" t="e">
        <f>(#REF!+#REF!)-#REF!</f>
        <v>#REF!</v>
      </c>
      <c r="E2804" s="18"/>
      <c r="F2804" s="18"/>
      <c r="G2804" s="18"/>
      <c r="H2804" s="18"/>
      <c r="I2804" s="17" t="e">
        <f>#REF!-#REF!</f>
        <v>#REF!</v>
      </c>
      <c r="J2804" s="17" t="e">
        <f>#REF!-#REF!</f>
        <v>#REF!</v>
      </c>
    </row>
    <row r="2805" spans="1:10" ht="11.25" hidden="1" customHeight="1">
      <c r="A2805" s="2" t="s">
        <v>182</v>
      </c>
      <c r="B2805" s="27" t="s">
        <v>5636</v>
      </c>
      <c r="C2805" s="1" t="s">
        <v>5637</v>
      </c>
      <c r="D2805" s="18" t="e">
        <f>(#REF!+#REF!)-#REF!</f>
        <v>#REF!</v>
      </c>
      <c r="E2805" s="18"/>
      <c r="F2805" s="18"/>
      <c r="G2805" s="18"/>
      <c r="H2805" s="18"/>
      <c r="I2805" s="17" t="e">
        <f>#REF!-#REF!</f>
        <v>#REF!</v>
      </c>
      <c r="J2805" s="17" t="e">
        <f>#REF!-#REF!</f>
        <v>#REF!</v>
      </c>
    </row>
    <row r="2806" spans="1:10" ht="11.25" hidden="1" customHeight="1">
      <c r="A2806" s="2" t="s">
        <v>51</v>
      </c>
      <c r="B2806" s="27" t="s">
        <v>5638</v>
      </c>
      <c r="C2806" s="1" t="s">
        <v>5639</v>
      </c>
      <c r="D2806" s="18" t="e">
        <f>(#REF!+#REF!)-#REF!</f>
        <v>#REF!</v>
      </c>
      <c r="E2806" s="18"/>
      <c r="F2806" s="18"/>
      <c r="G2806" s="18"/>
      <c r="H2806" s="18"/>
      <c r="I2806" s="17" t="e">
        <f>#REF!-#REF!</f>
        <v>#REF!</v>
      </c>
      <c r="J2806" s="17" t="e">
        <f>#REF!-#REF!</f>
        <v>#REF!</v>
      </c>
    </row>
    <row r="2807" spans="1:10" ht="11.25" hidden="1" customHeight="1">
      <c r="A2807" s="2" t="s">
        <v>54</v>
      </c>
      <c r="B2807" s="27" t="s">
        <v>5640</v>
      </c>
      <c r="C2807" s="1" t="s">
        <v>5641</v>
      </c>
      <c r="D2807" s="18" t="e">
        <f>(#REF!+#REF!)-#REF!</f>
        <v>#REF!</v>
      </c>
      <c r="E2807" s="18"/>
      <c r="F2807" s="18"/>
      <c r="G2807" s="18"/>
      <c r="H2807" s="18"/>
      <c r="I2807" s="17" t="e">
        <f>#REF!-#REF!</f>
        <v>#REF!</v>
      </c>
      <c r="J2807" s="17" t="e">
        <f>#REF!-#REF!</f>
        <v>#REF!</v>
      </c>
    </row>
    <row r="2808" spans="1:10" ht="22.5" hidden="1" customHeight="1">
      <c r="A2808" s="2" t="s">
        <v>63</v>
      </c>
      <c r="B2808" s="27" t="s">
        <v>5642</v>
      </c>
      <c r="C2808" s="1" t="s">
        <v>5643</v>
      </c>
      <c r="D2808" s="18" t="e">
        <f>(#REF!+#REF!)-#REF!</f>
        <v>#REF!</v>
      </c>
      <c r="E2808" s="18"/>
      <c r="F2808" s="18"/>
      <c r="G2808" s="18"/>
      <c r="H2808" s="18"/>
      <c r="I2808" s="17" t="e">
        <f>#REF!-#REF!</f>
        <v>#REF!</v>
      </c>
      <c r="J2808" s="17" t="e">
        <f>#REF!-#REF!</f>
        <v>#REF!</v>
      </c>
    </row>
    <row r="2809" spans="1:10" ht="11.25" hidden="1" customHeight="1">
      <c r="A2809" s="2" t="s">
        <v>66</v>
      </c>
      <c r="B2809" s="27" t="s">
        <v>5644</v>
      </c>
      <c r="C2809" s="1" t="s">
        <v>5645</v>
      </c>
      <c r="D2809" s="18" t="e">
        <f>(#REF!+#REF!)-#REF!</f>
        <v>#REF!</v>
      </c>
      <c r="E2809" s="18"/>
      <c r="F2809" s="18"/>
      <c r="G2809" s="18"/>
      <c r="H2809" s="18"/>
      <c r="I2809" s="17" t="e">
        <f>#REF!-#REF!</f>
        <v>#REF!</v>
      </c>
      <c r="J2809" s="17" t="e">
        <f>#REF!-#REF!</f>
        <v>#REF!</v>
      </c>
    </row>
    <row r="2810" spans="1:10" ht="11.25" hidden="1" customHeight="1">
      <c r="A2810" s="2" t="s">
        <v>69</v>
      </c>
      <c r="B2810" s="27" t="s">
        <v>5646</v>
      </c>
      <c r="C2810" s="1" t="s">
        <v>5647</v>
      </c>
      <c r="D2810" s="18" t="e">
        <f>(#REF!+#REF!)-#REF!</f>
        <v>#REF!</v>
      </c>
      <c r="E2810" s="18"/>
      <c r="F2810" s="18"/>
      <c r="G2810" s="18"/>
      <c r="H2810" s="18"/>
      <c r="I2810" s="17" t="e">
        <f>#REF!-#REF!</f>
        <v>#REF!</v>
      </c>
      <c r="J2810" s="17" t="e">
        <f>#REF!-#REF!</f>
        <v>#REF!</v>
      </c>
    </row>
    <row r="2811" spans="1:10" ht="11.25" hidden="1" customHeight="1">
      <c r="A2811" s="2" t="s">
        <v>72</v>
      </c>
      <c r="B2811" s="27" t="s">
        <v>5648</v>
      </c>
      <c r="C2811" s="1" t="s">
        <v>5649</v>
      </c>
      <c r="D2811" s="18" t="e">
        <f>(#REF!+#REF!)-#REF!</f>
        <v>#REF!</v>
      </c>
      <c r="E2811" s="18"/>
      <c r="F2811" s="18"/>
      <c r="G2811" s="18"/>
      <c r="H2811" s="18"/>
      <c r="I2811" s="17" t="e">
        <f>#REF!-#REF!</f>
        <v>#REF!</v>
      </c>
      <c r="J2811" s="17" t="e">
        <f>#REF!-#REF!</f>
        <v>#REF!</v>
      </c>
    </row>
    <row r="2812" spans="1:10" ht="22.5" hidden="1" customHeight="1">
      <c r="A2812" s="2" t="s">
        <v>75</v>
      </c>
      <c r="B2812" s="27" t="s">
        <v>5650</v>
      </c>
      <c r="C2812" s="1" t="s">
        <v>5651</v>
      </c>
      <c r="D2812" s="18" t="e">
        <f>(#REF!+#REF!)-#REF!</f>
        <v>#REF!</v>
      </c>
      <c r="E2812" s="18"/>
      <c r="F2812" s="18"/>
      <c r="G2812" s="18"/>
      <c r="H2812" s="18"/>
      <c r="I2812" s="17" t="e">
        <f>#REF!-#REF!</f>
        <v>#REF!</v>
      </c>
      <c r="J2812" s="17" t="e">
        <f>#REF!-#REF!</f>
        <v>#REF!</v>
      </c>
    </row>
    <row r="2813" spans="1:10" ht="33.75" hidden="1" customHeight="1">
      <c r="A2813" s="2" t="s">
        <v>78</v>
      </c>
      <c r="B2813" s="27" t="s">
        <v>5652</v>
      </c>
      <c r="C2813" s="1" t="s">
        <v>5653</v>
      </c>
      <c r="D2813" s="18" t="e">
        <f>(#REF!+#REF!)-#REF!</f>
        <v>#REF!</v>
      </c>
      <c r="E2813" s="18"/>
      <c r="F2813" s="18"/>
      <c r="G2813" s="18"/>
      <c r="H2813" s="18"/>
      <c r="I2813" s="17" t="e">
        <f>#REF!-#REF!</f>
        <v>#REF!</v>
      </c>
      <c r="J2813" s="17" t="e">
        <f>#REF!-#REF!</f>
        <v>#REF!</v>
      </c>
    </row>
    <row r="2814" spans="1:10" ht="11.25" hidden="1" customHeight="1">
      <c r="A2814" s="2" t="s">
        <v>81</v>
      </c>
      <c r="B2814" s="27" t="s">
        <v>5654</v>
      </c>
      <c r="C2814" s="1" t="s">
        <v>5655</v>
      </c>
      <c r="D2814" s="18" t="e">
        <f>(#REF!+#REF!)-#REF!</f>
        <v>#REF!</v>
      </c>
      <c r="E2814" s="18"/>
      <c r="F2814" s="18"/>
      <c r="G2814" s="18"/>
      <c r="H2814" s="18"/>
      <c r="I2814" s="17" t="e">
        <f>#REF!-#REF!</f>
        <v>#REF!</v>
      </c>
      <c r="J2814" s="17" t="e">
        <f>#REF!-#REF!</f>
        <v>#REF!</v>
      </c>
    </row>
    <row r="2815" spans="1:10" ht="22.5" hidden="1" customHeight="1">
      <c r="A2815" s="2" t="s">
        <v>84</v>
      </c>
      <c r="B2815" s="27" t="s">
        <v>5656</v>
      </c>
      <c r="C2815" s="1" t="s">
        <v>5657</v>
      </c>
      <c r="D2815" s="18" t="e">
        <f>(#REF!+#REF!)-#REF!</f>
        <v>#REF!</v>
      </c>
      <c r="E2815" s="18"/>
      <c r="F2815" s="18"/>
      <c r="G2815" s="18"/>
      <c r="H2815" s="18"/>
      <c r="I2815" s="17" t="e">
        <f>#REF!-#REF!</f>
        <v>#REF!</v>
      </c>
      <c r="J2815" s="17" t="e">
        <f>#REF!-#REF!</f>
        <v>#REF!</v>
      </c>
    </row>
    <row r="2816" spans="1:10" ht="22.5" hidden="1" customHeight="1">
      <c r="A2816" s="2" t="s">
        <v>87</v>
      </c>
      <c r="B2816" s="27" t="s">
        <v>5658</v>
      </c>
      <c r="C2816" s="1" t="s">
        <v>5659</v>
      </c>
      <c r="D2816" s="18" t="e">
        <f>(#REF!+#REF!)-#REF!</f>
        <v>#REF!</v>
      </c>
      <c r="E2816" s="18"/>
      <c r="F2816" s="18"/>
      <c r="G2816" s="18"/>
      <c r="H2816" s="18"/>
      <c r="I2816" s="17" t="e">
        <f>#REF!-#REF!</f>
        <v>#REF!</v>
      </c>
      <c r="J2816" s="17" t="e">
        <f>#REF!-#REF!</f>
        <v>#REF!</v>
      </c>
    </row>
    <row r="2817" spans="1:10" ht="11.25" hidden="1" customHeight="1">
      <c r="A2817" s="2" t="s">
        <v>90</v>
      </c>
      <c r="B2817" s="27" t="s">
        <v>5660</v>
      </c>
      <c r="C2817" s="1" t="s">
        <v>5661</v>
      </c>
      <c r="D2817" s="18" t="e">
        <f>(#REF!+#REF!)-#REF!</f>
        <v>#REF!</v>
      </c>
      <c r="E2817" s="18"/>
      <c r="F2817" s="18"/>
      <c r="G2817" s="18"/>
      <c r="H2817" s="18"/>
      <c r="I2817" s="17" t="e">
        <f>#REF!-#REF!</f>
        <v>#REF!</v>
      </c>
      <c r="J2817" s="17" t="e">
        <f>#REF!-#REF!</f>
        <v>#REF!</v>
      </c>
    </row>
    <row r="2818" spans="1:10" ht="11.25" hidden="1" customHeight="1">
      <c r="A2818" s="2" t="s">
        <v>93</v>
      </c>
      <c r="B2818" s="27" t="s">
        <v>5662</v>
      </c>
      <c r="C2818" s="1" t="s">
        <v>5663</v>
      </c>
      <c r="D2818" s="18" t="e">
        <f>(#REF!+#REF!)-#REF!</f>
        <v>#REF!</v>
      </c>
      <c r="E2818" s="18"/>
      <c r="F2818" s="18"/>
      <c r="G2818" s="18"/>
      <c r="H2818" s="18"/>
      <c r="I2818" s="17" t="e">
        <f>#REF!-#REF!</f>
        <v>#REF!</v>
      </c>
      <c r="J2818" s="17" t="e">
        <f>#REF!-#REF!</f>
        <v>#REF!</v>
      </c>
    </row>
    <row r="2819" spans="1:10" ht="33.75" hidden="1" customHeight="1">
      <c r="A2819" s="2" t="s">
        <v>96</v>
      </c>
      <c r="B2819" s="27" t="s">
        <v>5664</v>
      </c>
      <c r="C2819" s="1" t="s">
        <v>5665</v>
      </c>
      <c r="D2819" s="18" t="e">
        <f>(#REF!+#REF!)-#REF!</f>
        <v>#REF!</v>
      </c>
      <c r="E2819" s="18"/>
      <c r="F2819" s="18"/>
      <c r="G2819" s="18"/>
      <c r="H2819" s="18"/>
      <c r="I2819" s="17" t="e">
        <f>#REF!-#REF!</f>
        <v>#REF!</v>
      </c>
      <c r="J2819" s="17" t="e">
        <f>#REF!-#REF!</f>
        <v>#REF!</v>
      </c>
    </row>
    <row r="2820" spans="1:10" ht="11.25" hidden="1" customHeight="1">
      <c r="A2820" s="2" t="s">
        <v>99</v>
      </c>
      <c r="B2820" s="27" t="s">
        <v>5666</v>
      </c>
      <c r="C2820" s="1" t="s">
        <v>5667</v>
      </c>
      <c r="D2820" s="18" t="e">
        <f>(#REF!+#REF!)-#REF!</f>
        <v>#REF!</v>
      </c>
      <c r="E2820" s="18"/>
      <c r="F2820" s="18"/>
      <c r="G2820" s="18"/>
      <c r="H2820" s="18"/>
      <c r="I2820" s="17" t="e">
        <f>#REF!-#REF!</f>
        <v>#REF!</v>
      </c>
      <c r="J2820" s="17" t="e">
        <f>#REF!-#REF!</f>
        <v>#REF!</v>
      </c>
    </row>
    <row r="2821" spans="1:10" ht="33.75" hidden="1" customHeight="1">
      <c r="A2821" s="2" t="s">
        <v>102</v>
      </c>
      <c r="B2821" s="27" t="s">
        <v>5668</v>
      </c>
      <c r="C2821" s="1" t="s">
        <v>5669</v>
      </c>
      <c r="D2821" s="18" t="e">
        <f>(#REF!+#REF!)-#REF!</f>
        <v>#REF!</v>
      </c>
      <c r="E2821" s="18"/>
      <c r="F2821" s="18"/>
      <c r="G2821" s="18"/>
      <c r="H2821" s="18"/>
      <c r="I2821" s="17" t="e">
        <f>#REF!-#REF!</f>
        <v>#REF!</v>
      </c>
      <c r="J2821" s="17" t="e">
        <f>#REF!-#REF!</f>
        <v>#REF!</v>
      </c>
    </row>
    <row r="2822" spans="1:10" ht="11.25" hidden="1" customHeight="1">
      <c r="A2822" s="2" t="s">
        <v>107</v>
      </c>
      <c r="B2822" s="27" t="s">
        <v>5670</v>
      </c>
      <c r="C2822" s="1" t="s">
        <v>5671</v>
      </c>
      <c r="D2822" s="18" t="e">
        <f>(#REF!+#REF!)-#REF!</f>
        <v>#REF!</v>
      </c>
      <c r="E2822" s="18"/>
      <c r="F2822" s="18"/>
      <c r="G2822" s="18"/>
      <c r="H2822" s="18"/>
      <c r="I2822" s="17" t="e">
        <f>#REF!-#REF!</f>
        <v>#REF!</v>
      </c>
      <c r="J2822" s="17" t="e">
        <f>#REF!-#REF!</f>
        <v>#REF!</v>
      </c>
    </row>
    <row r="2823" spans="1:10" ht="11.25" hidden="1" customHeight="1">
      <c r="A2823" s="2" t="s">
        <v>126</v>
      </c>
      <c r="B2823" s="27" t="s">
        <v>5672</v>
      </c>
      <c r="C2823" s="1" t="s">
        <v>5673</v>
      </c>
      <c r="D2823" s="18" t="e">
        <f>(#REF!+#REF!)-#REF!</f>
        <v>#REF!</v>
      </c>
      <c r="E2823" s="18"/>
      <c r="F2823" s="18"/>
      <c r="G2823" s="18"/>
      <c r="H2823" s="18"/>
      <c r="I2823" s="17" t="e">
        <f>#REF!-#REF!</f>
        <v>#REF!</v>
      </c>
      <c r="J2823" s="17" t="e">
        <f>#REF!-#REF!</f>
        <v>#REF!</v>
      </c>
    </row>
    <row r="2824" spans="1:10" ht="11.25" hidden="1" customHeight="1">
      <c r="A2824" s="2" t="s">
        <v>129</v>
      </c>
      <c r="B2824" s="27" t="s">
        <v>5674</v>
      </c>
      <c r="C2824" s="1" t="s">
        <v>5675</v>
      </c>
      <c r="D2824" s="18" t="e">
        <f>(#REF!+#REF!)-#REF!</f>
        <v>#REF!</v>
      </c>
      <c r="E2824" s="18"/>
      <c r="F2824" s="18"/>
      <c r="G2824" s="18"/>
      <c r="H2824" s="18"/>
      <c r="I2824" s="17" t="e">
        <f>#REF!-#REF!</f>
        <v>#REF!</v>
      </c>
      <c r="J2824" s="17" t="e">
        <f>#REF!-#REF!</f>
        <v>#REF!</v>
      </c>
    </row>
    <row r="2825" spans="1:10" ht="22.5" hidden="1" customHeight="1">
      <c r="A2825" s="2" t="s">
        <v>132</v>
      </c>
      <c r="B2825" s="27" t="s">
        <v>5676</v>
      </c>
      <c r="C2825" s="1" t="s">
        <v>5677</v>
      </c>
      <c r="D2825" s="18" t="e">
        <f>(#REF!+#REF!)-#REF!</f>
        <v>#REF!</v>
      </c>
      <c r="E2825" s="18"/>
      <c r="F2825" s="18"/>
      <c r="G2825" s="18"/>
      <c r="H2825" s="18"/>
      <c r="I2825" s="17" t="e">
        <f>#REF!-#REF!</f>
        <v>#REF!</v>
      </c>
      <c r="J2825" s="17" t="e">
        <f>#REF!-#REF!</f>
        <v>#REF!</v>
      </c>
    </row>
    <row r="2826" spans="1:10" ht="22.5" hidden="1" customHeight="1">
      <c r="A2826" s="2" t="s">
        <v>135</v>
      </c>
      <c r="B2826" s="27" t="s">
        <v>5678</v>
      </c>
      <c r="C2826" s="1" t="s">
        <v>5679</v>
      </c>
      <c r="D2826" s="18" t="e">
        <f>(#REF!+#REF!)-#REF!</f>
        <v>#REF!</v>
      </c>
      <c r="E2826" s="18"/>
      <c r="F2826" s="18"/>
      <c r="G2826" s="18"/>
      <c r="H2826" s="18"/>
      <c r="I2826" s="17" t="e">
        <f>#REF!-#REF!</f>
        <v>#REF!</v>
      </c>
      <c r="J2826" s="17" t="e">
        <f>#REF!-#REF!</f>
        <v>#REF!</v>
      </c>
    </row>
    <row r="2827" spans="1:10" ht="11.25" hidden="1" customHeight="1">
      <c r="A2827" s="2" t="s">
        <v>138</v>
      </c>
      <c r="B2827" s="27" t="s">
        <v>5680</v>
      </c>
      <c r="C2827" s="1" t="s">
        <v>5681</v>
      </c>
      <c r="D2827" s="18" t="e">
        <f>(#REF!+#REF!)-#REF!</f>
        <v>#REF!</v>
      </c>
      <c r="E2827" s="18"/>
      <c r="F2827" s="18"/>
      <c r="G2827" s="18"/>
      <c r="H2827" s="18"/>
      <c r="I2827" s="17" t="e">
        <f>#REF!-#REF!</f>
        <v>#REF!</v>
      </c>
      <c r="J2827" s="17" t="e">
        <f>#REF!-#REF!</f>
        <v>#REF!</v>
      </c>
    </row>
    <row r="2828" spans="1:10" ht="11.25" hidden="1" customHeight="1">
      <c r="A2828" s="2" t="s">
        <v>155</v>
      </c>
      <c r="B2828" s="27" t="s">
        <v>5682</v>
      </c>
      <c r="C2828" s="1" t="s">
        <v>5683</v>
      </c>
      <c r="D2828" s="18" t="e">
        <f>(#REF!+#REF!)-#REF!</f>
        <v>#REF!</v>
      </c>
      <c r="E2828" s="18"/>
      <c r="F2828" s="18"/>
      <c r="G2828" s="18"/>
      <c r="H2828" s="18"/>
      <c r="I2828" s="17" t="e">
        <f>#REF!-#REF!</f>
        <v>#REF!</v>
      </c>
      <c r="J2828" s="17" t="e">
        <f>#REF!-#REF!</f>
        <v>#REF!</v>
      </c>
    </row>
    <row r="2829" spans="1:10" ht="22.5" hidden="1" customHeight="1">
      <c r="A2829" s="2" t="s">
        <v>158</v>
      </c>
      <c r="B2829" s="27" t="s">
        <v>5684</v>
      </c>
      <c r="C2829" s="1" t="s">
        <v>5685</v>
      </c>
      <c r="D2829" s="18" t="e">
        <f>(#REF!+#REF!)-#REF!</f>
        <v>#REF!</v>
      </c>
      <c r="E2829" s="18"/>
      <c r="F2829" s="18"/>
      <c r="G2829" s="18"/>
      <c r="H2829" s="18"/>
      <c r="I2829" s="17" t="e">
        <f>#REF!-#REF!</f>
        <v>#REF!</v>
      </c>
      <c r="J2829" s="17" t="e">
        <f>#REF!-#REF!</f>
        <v>#REF!</v>
      </c>
    </row>
    <row r="2830" spans="1:10" ht="11.25" hidden="1" customHeight="1">
      <c r="A2830" s="2" t="s">
        <v>5686</v>
      </c>
      <c r="B2830" s="27" t="s">
        <v>5687</v>
      </c>
      <c r="C2830" s="1" t="s">
        <v>5688</v>
      </c>
      <c r="D2830" s="18" t="e">
        <f>(#REF!+#REF!)-#REF!</f>
        <v>#REF!</v>
      </c>
      <c r="E2830" s="18"/>
      <c r="F2830" s="18"/>
      <c r="G2830" s="18"/>
      <c r="H2830" s="18"/>
      <c r="I2830" s="17" t="e">
        <f>#REF!-#REF!</f>
        <v>#REF!</v>
      </c>
      <c r="J2830" s="17" t="e">
        <f>#REF!-#REF!</f>
        <v>#REF!</v>
      </c>
    </row>
    <row r="2831" spans="1:10" ht="11.25" hidden="1" customHeight="1">
      <c r="A2831" s="2" t="s">
        <v>18</v>
      </c>
      <c r="B2831" s="27" t="s">
        <v>5689</v>
      </c>
      <c r="C2831" s="1" t="s">
        <v>5690</v>
      </c>
      <c r="D2831" s="18" t="e">
        <f>(#REF!+#REF!)-#REF!</f>
        <v>#REF!</v>
      </c>
      <c r="E2831" s="18"/>
      <c r="F2831" s="18"/>
      <c r="G2831" s="18"/>
      <c r="H2831" s="18"/>
      <c r="I2831" s="17" t="e">
        <f>#REF!-#REF!</f>
        <v>#REF!</v>
      </c>
      <c r="J2831" s="17" t="e">
        <f>#REF!-#REF!</f>
        <v>#REF!</v>
      </c>
    </row>
    <row r="2832" spans="1:10" ht="22.5" hidden="1" customHeight="1">
      <c r="A2832" s="2" t="s">
        <v>21</v>
      </c>
      <c r="B2832" s="27" t="s">
        <v>5691</v>
      </c>
      <c r="C2832" s="1" t="s">
        <v>5692</v>
      </c>
      <c r="D2832" s="18" t="e">
        <f>(#REF!+#REF!)-#REF!</f>
        <v>#REF!</v>
      </c>
      <c r="E2832" s="18"/>
      <c r="F2832" s="18"/>
      <c r="G2832" s="18"/>
      <c r="H2832" s="18"/>
      <c r="I2832" s="17" t="e">
        <f>#REF!-#REF!</f>
        <v>#REF!</v>
      </c>
      <c r="J2832" s="17" t="e">
        <f>#REF!-#REF!</f>
        <v>#REF!</v>
      </c>
    </row>
    <row r="2833" spans="1:10" ht="11.25" hidden="1" customHeight="1">
      <c r="A2833" s="2" t="s">
        <v>24</v>
      </c>
      <c r="B2833" s="27" t="s">
        <v>5693</v>
      </c>
      <c r="C2833" s="1" t="s">
        <v>5694</v>
      </c>
      <c r="D2833" s="18" t="e">
        <f>(#REF!+#REF!)-#REF!</f>
        <v>#REF!</v>
      </c>
      <c r="E2833" s="18"/>
      <c r="F2833" s="18"/>
      <c r="G2833" s="18"/>
      <c r="H2833" s="18"/>
      <c r="I2833" s="17" t="e">
        <f>#REF!-#REF!</f>
        <v>#REF!</v>
      </c>
      <c r="J2833" s="17" t="e">
        <f>#REF!-#REF!</f>
        <v>#REF!</v>
      </c>
    </row>
    <row r="2834" spans="1:10" ht="11.25" hidden="1" customHeight="1">
      <c r="A2834" s="2" t="s">
        <v>27</v>
      </c>
      <c r="B2834" s="27" t="s">
        <v>5695</v>
      </c>
      <c r="C2834" s="1" t="s">
        <v>5696</v>
      </c>
      <c r="D2834" s="18" t="e">
        <f>(#REF!+#REF!)-#REF!</f>
        <v>#REF!</v>
      </c>
      <c r="E2834" s="18"/>
      <c r="F2834" s="18"/>
      <c r="G2834" s="18"/>
      <c r="H2834" s="18"/>
      <c r="I2834" s="17" t="e">
        <f>#REF!-#REF!</f>
        <v>#REF!</v>
      </c>
      <c r="J2834" s="17" t="e">
        <f>#REF!-#REF!</f>
        <v>#REF!</v>
      </c>
    </row>
    <row r="2835" spans="1:10" ht="11.25" hidden="1" customHeight="1">
      <c r="A2835" s="2" t="s">
        <v>30</v>
      </c>
      <c r="B2835" s="27" t="s">
        <v>5697</v>
      </c>
      <c r="C2835" s="1" t="s">
        <v>5698</v>
      </c>
      <c r="D2835" s="18" t="e">
        <f>(#REF!+#REF!)-#REF!</f>
        <v>#REF!</v>
      </c>
      <c r="E2835" s="18"/>
      <c r="F2835" s="18"/>
      <c r="G2835" s="18"/>
      <c r="H2835" s="18"/>
      <c r="I2835" s="17" t="e">
        <f>#REF!-#REF!</f>
        <v>#REF!</v>
      </c>
      <c r="J2835" s="17" t="e">
        <f>#REF!-#REF!</f>
        <v>#REF!</v>
      </c>
    </row>
    <row r="2836" spans="1:10" ht="11.25" hidden="1" customHeight="1">
      <c r="A2836" s="2" t="s">
        <v>36</v>
      </c>
      <c r="B2836" s="27" t="s">
        <v>5699</v>
      </c>
      <c r="C2836" s="1" t="s">
        <v>5700</v>
      </c>
      <c r="D2836" s="18" t="e">
        <f>(#REF!+#REF!)-#REF!</f>
        <v>#REF!</v>
      </c>
      <c r="E2836" s="18"/>
      <c r="F2836" s="18"/>
      <c r="G2836" s="18"/>
      <c r="H2836" s="18"/>
      <c r="I2836" s="17" t="e">
        <f>#REF!-#REF!</f>
        <v>#REF!</v>
      </c>
      <c r="J2836" s="17" t="e">
        <f>#REF!-#REF!</f>
        <v>#REF!</v>
      </c>
    </row>
    <row r="2837" spans="1:10" ht="11.25" hidden="1" customHeight="1">
      <c r="A2837" s="2" t="s">
        <v>39</v>
      </c>
      <c r="B2837" s="27" t="s">
        <v>5701</v>
      </c>
      <c r="C2837" s="1" t="s">
        <v>5702</v>
      </c>
      <c r="D2837" s="18" t="e">
        <f>(#REF!+#REF!)-#REF!</f>
        <v>#REF!</v>
      </c>
      <c r="E2837" s="18"/>
      <c r="F2837" s="18"/>
      <c r="G2837" s="18"/>
      <c r="H2837" s="18"/>
      <c r="I2837" s="17" t="e">
        <f>#REF!-#REF!</f>
        <v>#REF!</v>
      </c>
      <c r="J2837" s="17" t="e">
        <f>#REF!-#REF!</f>
        <v>#REF!</v>
      </c>
    </row>
    <row r="2838" spans="1:10" ht="11.25" hidden="1" customHeight="1">
      <c r="A2838" s="2" t="s">
        <v>42</v>
      </c>
      <c r="B2838" s="27" t="s">
        <v>5703</v>
      </c>
      <c r="C2838" s="1" t="s">
        <v>5704</v>
      </c>
      <c r="D2838" s="18" t="e">
        <f>(#REF!+#REF!)-#REF!</f>
        <v>#REF!</v>
      </c>
      <c r="E2838" s="18"/>
      <c r="F2838" s="18"/>
      <c r="G2838" s="18"/>
      <c r="H2838" s="18"/>
      <c r="I2838" s="17" t="e">
        <f>#REF!-#REF!</f>
        <v>#REF!</v>
      </c>
      <c r="J2838" s="17" t="e">
        <f>#REF!-#REF!</f>
        <v>#REF!</v>
      </c>
    </row>
    <row r="2839" spans="1:10" ht="11.25" hidden="1" customHeight="1">
      <c r="A2839" s="2" t="s">
        <v>45</v>
      </c>
      <c r="B2839" s="27" t="s">
        <v>5705</v>
      </c>
      <c r="C2839" s="1" t="s">
        <v>5706</v>
      </c>
      <c r="D2839" s="18" t="e">
        <f>(#REF!+#REF!)-#REF!</f>
        <v>#REF!</v>
      </c>
      <c r="E2839" s="18"/>
      <c r="F2839" s="18"/>
      <c r="G2839" s="18"/>
      <c r="H2839" s="18"/>
      <c r="I2839" s="17" t="e">
        <f>#REF!-#REF!</f>
        <v>#REF!</v>
      </c>
      <c r="J2839" s="17" t="e">
        <f>#REF!-#REF!</f>
        <v>#REF!</v>
      </c>
    </row>
    <row r="2840" spans="1:10" ht="11.25" hidden="1" customHeight="1">
      <c r="A2840" s="2" t="s">
        <v>182</v>
      </c>
      <c r="B2840" s="27" t="s">
        <v>5707</v>
      </c>
      <c r="C2840" s="1" t="s">
        <v>5708</v>
      </c>
      <c r="D2840" s="18" t="e">
        <f>(#REF!+#REF!)-#REF!</f>
        <v>#REF!</v>
      </c>
      <c r="E2840" s="18"/>
      <c r="F2840" s="18"/>
      <c r="G2840" s="18"/>
      <c r="H2840" s="18"/>
      <c r="I2840" s="17" t="e">
        <f>#REF!-#REF!</f>
        <v>#REF!</v>
      </c>
      <c r="J2840" s="17" t="e">
        <f>#REF!-#REF!</f>
        <v>#REF!</v>
      </c>
    </row>
    <row r="2841" spans="1:10" ht="11.25" hidden="1" customHeight="1">
      <c r="A2841" s="2" t="s">
        <v>51</v>
      </c>
      <c r="B2841" s="27" t="s">
        <v>5709</v>
      </c>
      <c r="C2841" s="1" t="s">
        <v>5710</v>
      </c>
      <c r="D2841" s="18" t="e">
        <f>(#REF!+#REF!)-#REF!</f>
        <v>#REF!</v>
      </c>
      <c r="E2841" s="18"/>
      <c r="F2841" s="18"/>
      <c r="G2841" s="18"/>
      <c r="H2841" s="18"/>
      <c r="I2841" s="17" t="e">
        <f>#REF!-#REF!</f>
        <v>#REF!</v>
      </c>
      <c r="J2841" s="17" t="e">
        <f>#REF!-#REF!</f>
        <v>#REF!</v>
      </c>
    </row>
    <row r="2842" spans="1:10" ht="11.25" hidden="1" customHeight="1">
      <c r="A2842" s="2" t="s">
        <v>54</v>
      </c>
      <c r="B2842" s="27" t="s">
        <v>5711</v>
      </c>
      <c r="C2842" s="1" t="s">
        <v>5712</v>
      </c>
      <c r="D2842" s="18" t="e">
        <f>(#REF!+#REF!)-#REF!</f>
        <v>#REF!</v>
      </c>
      <c r="E2842" s="18"/>
      <c r="F2842" s="18"/>
      <c r="G2842" s="18"/>
      <c r="H2842" s="18"/>
      <c r="I2842" s="17" t="e">
        <f>#REF!-#REF!</f>
        <v>#REF!</v>
      </c>
      <c r="J2842" s="17" t="e">
        <f>#REF!-#REF!</f>
        <v>#REF!</v>
      </c>
    </row>
    <row r="2843" spans="1:10" ht="22.5" hidden="1" customHeight="1">
      <c r="A2843" s="2" t="s">
        <v>63</v>
      </c>
      <c r="B2843" s="27" t="s">
        <v>5713</v>
      </c>
      <c r="C2843" s="1" t="s">
        <v>5714</v>
      </c>
      <c r="D2843" s="18" t="e">
        <f>(#REF!+#REF!)-#REF!</f>
        <v>#REF!</v>
      </c>
      <c r="E2843" s="18"/>
      <c r="F2843" s="18"/>
      <c r="G2843" s="18"/>
      <c r="H2843" s="18"/>
      <c r="I2843" s="17" t="e">
        <f>#REF!-#REF!</f>
        <v>#REF!</v>
      </c>
      <c r="J2843" s="17" t="e">
        <f>#REF!-#REF!</f>
        <v>#REF!</v>
      </c>
    </row>
    <row r="2844" spans="1:10" ht="11.25" hidden="1" customHeight="1">
      <c r="A2844" s="2" t="s">
        <v>66</v>
      </c>
      <c r="B2844" s="27" t="s">
        <v>5715</v>
      </c>
      <c r="C2844" s="1" t="s">
        <v>5716</v>
      </c>
      <c r="D2844" s="18" t="e">
        <f>(#REF!+#REF!)-#REF!</f>
        <v>#REF!</v>
      </c>
      <c r="E2844" s="18"/>
      <c r="F2844" s="18"/>
      <c r="G2844" s="18"/>
      <c r="H2844" s="18"/>
      <c r="I2844" s="17" t="e">
        <f>#REF!-#REF!</f>
        <v>#REF!</v>
      </c>
      <c r="J2844" s="17" t="e">
        <f>#REF!-#REF!</f>
        <v>#REF!</v>
      </c>
    </row>
    <row r="2845" spans="1:10" ht="11.25" hidden="1" customHeight="1">
      <c r="A2845" s="2" t="s">
        <v>69</v>
      </c>
      <c r="B2845" s="27" t="s">
        <v>5717</v>
      </c>
      <c r="C2845" s="1" t="s">
        <v>5718</v>
      </c>
      <c r="D2845" s="18" t="e">
        <f>(#REF!+#REF!)-#REF!</f>
        <v>#REF!</v>
      </c>
      <c r="E2845" s="18"/>
      <c r="F2845" s="18"/>
      <c r="G2845" s="18"/>
      <c r="H2845" s="18"/>
      <c r="I2845" s="17" t="e">
        <f>#REF!-#REF!</f>
        <v>#REF!</v>
      </c>
      <c r="J2845" s="17" t="e">
        <f>#REF!-#REF!</f>
        <v>#REF!</v>
      </c>
    </row>
    <row r="2846" spans="1:10" ht="11.25" hidden="1" customHeight="1">
      <c r="A2846" s="2" t="s">
        <v>72</v>
      </c>
      <c r="B2846" s="27" t="s">
        <v>5719</v>
      </c>
      <c r="C2846" s="1" t="s">
        <v>5720</v>
      </c>
      <c r="D2846" s="18" t="e">
        <f>(#REF!+#REF!)-#REF!</f>
        <v>#REF!</v>
      </c>
      <c r="E2846" s="18"/>
      <c r="F2846" s="18"/>
      <c r="G2846" s="18"/>
      <c r="H2846" s="18"/>
      <c r="I2846" s="17" t="e">
        <f>#REF!-#REF!</f>
        <v>#REF!</v>
      </c>
      <c r="J2846" s="17" t="e">
        <f>#REF!-#REF!</f>
        <v>#REF!</v>
      </c>
    </row>
    <row r="2847" spans="1:10" ht="22.5" hidden="1" customHeight="1">
      <c r="A2847" s="2" t="s">
        <v>75</v>
      </c>
      <c r="B2847" s="27" t="s">
        <v>5721</v>
      </c>
      <c r="C2847" s="1" t="s">
        <v>5722</v>
      </c>
      <c r="D2847" s="18" t="e">
        <f>(#REF!+#REF!)-#REF!</f>
        <v>#REF!</v>
      </c>
      <c r="E2847" s="18"/>
      <c r="F2847" s="18"/>
      <c r="G2847" s="18"/>
      <c r="H2847" s="18"/>
      <c r="I2847" s="17" t="e">
        <f>#REF!-#REF!</f>
        <v>#REF!</v>
      </c>
      <c r="J2847" s="17" t="e">
        <f>#REF!-#REF!</f>
        <v>#REF!</v>
      </c>
    </row>
    <row r="2848" spans="1:10" ht="33.75" hidden="1" customHeight="1">
      <c r="A2848" s="2" t="s">
        <v>78</v>
      </c>
      <c r="B2848" s="27" t="s">
        <v>5723</v>
      </c>
      <c r="C2848" s="1" t="s">
        <v>5724</v>
      </c>
      <c r="D2848" s="18" t="e">
        <f>(#REF!+#REF!)-#REF!</f>
        <v>#REF!</v>
      </c>
      <c r="E2848" s="18"/>
      <c r="F2848" s="18"/>
      <c r="G2848" s="18"/>
      <c r="H2848" s="18"/>
      <c r="I2848" s="17" t="e">
        <f>#REF!-#REF!</f>
        <v>#REF!</v>
      </c>
      <c r="J2848" s="17" t="e">
        <f>#REF!-#REF!</f>
        <v>#REF!</v>
      </c>
    </row>
    <row r="2849" spans="1:10" ht="11.25" hidden="1" customHeight="1">
      <c r="A2849" s="2" t="s">
        <v>81</v>
      </c>
      <c r="B2849" s="27" t="s">
        <v>5725</v>
      </c>
      <c r="C2849" s="1" t="s">
        <v>5726</v>
      </c>
      <c r="D2849" s="18" t="e">
        <f>(#REF!+#REF!)-#REF!</f>
        <v>#REF!</v>
      </c>
      <c r="E2849" s="18"/>
      <c r="F2849" s="18"/>
      <c r="G2849" s="18"/>
      <c r="H2849" s="18"/>
      <c r="I2849" s="17" t="e">
        <f>#REF!-#REF!</f>
        <v>#REF!</v>
      </c>
      <c r="J2849" s="17" t="e">
        <f>#REF!-#REF!</f>
        <v>#REF!</v>
      </c>
    </row>
    <row r="2850" spans="1:10" ht="22.5" hidden="1" customHeight="1">
      <c r="A2850" s="2" t="s">
        <v>84</v>
      </c>
      <c r="B2850" s="27" t="s">
        <v>5727</v>
      </c>
      <c r="C2850" s="1" t="s">
        <v>5728</v>
      </c>
      <c r="D2850" s="18" t="e">
        <f>(#REF!+#REF!)-#REF!</f>
        <v>#REF!</v>
      </c>
      <c r="E2850" s="18"/>
      <c r="F2850" s="18"/>
      <c r="G2850" s="18"/>
      <c r="H2850" s="18"/>
      <c r="I2850" s="17" t="e">
        <f>#REF!-#REF!</f>
        <v>#REF!</v>
      </c>
      <c r="J2850" s="17" t="e">
        <f>#REF!-#REF!</f>
        <v>#REF!</v>
      </c>
    </row>
    <row r="2851" spans="1:10" ht="22.5" hidden="1" customHeight="1">
      <c r="A2851" s="2" t="s">
        <v>87</v>
      </c>
      <c r="B2851" s="27" t="s">
        <v>5729</v>
      </c>
      <c r="C2851" s="1" t="s">
        <v>5730</v>
      </c>
      <c r="D2851" s="18" t="e">
        <f>(#REF!+#REF!)-#REF!</f>
        <v>#REF!</v>
      </c>
      <c r="E2851" s="18"/>
      <c r="F2851" s="18"/>
      <c r="G2851" s="18"/>
      <c r="H2851" s="18"/>
      <c r="I2851" s="17" t="e">
        <f>#REF!-#REF!</f>
        <v>#REF!</v>
      </c>
      <c r="J2851" s="17" t="e">
        <f>#REF!-#REF!</f>
        <v>#REF!</v>
      </c>
    </row>
    <row r="2852" spans="1:10" ht="11.25" hidden="1" customHeight="1">
      <c r="A2852" s="2" t="s">
        <v>90</v>
      </c>
      <c r="B2852" s="27" t="s">
        <v>5731</v>
      </c>
      <c r="C2852" s="1" t="s">
        <v>5732</v>
      </c>
      <c r="D2852" s="18" t="e">
        <f>(#REF!+#REF!)-#REF!</f>
        <v>#REF!</v>
      </c>
      <c r="E2852" s="18"/>
      <c r="F2852" s="18"/>
      <c r="G2852" s="18"/>
      <c r="H2852" s="18"/>
      <c r="I2852" s="17" t="e">
        <f>#REF!-#REF!</f>
        <v>#REF!</v>
      </c>
      <c r="J2852" s="17" t="e">
        <f>#REF!-#REF!</f>
        <v>#REF!</v>
      </c>
    </row>
    <row r="2853" spans="1:10" ht="11.25" hidden="1" customHeight="1">
      <c r="A2853" s="2" t="s">
        <v>93</v>
      </c>
      <c r="B2853" s="27" t="s">
        <v>5733</v>
      </c>
      <c r="C2853" s="1" t="s">
        <v>5734</v>
      </c>
      <c r="D2853" s="18" t="e">
        <f>(#REF!+#REF!)-#REF!</f>
        <v>#REF!</v>
      </c>
      <c r="E2853" s="18"/>
      <c r="F2853" s="18"/>
      <c r="G2853" s="18"/>
      <c r="H2853" s="18"/>
      <c r="I2853" s="17" t="e">
        <f>#REF!-#REF!</f>
        <v>#REF!</v>
      </c>
      <c r="J2853" s="17" t="e">
        <f>#REF!-#REF!</f>
        <v>#REF!</v>
      </c>
    </row>
    <row r="2854" spans="1:10" ht="33.75" hidden="1" customHeight="1">
      <c r="A2854" s="2" t="s">
        <v>96</v>
      </c>
      <c r="B2854" s="27" t="s">
        <v>5735</v>
      </c>
      <c r="C2854" s="1" t="s">
        <v>5736</v>
      </c>
      <c r="D2854" s="18" t="e">
        <f>(#REF!+#REF!)-#REF!</f>
        <v>#REF!</v>
      </c>
      <c r="E2854" s="18"/>
      <c r="F2854" s="18"/>
      <c r="G2854" s="18"/>
      <c r="H2854" s="18"/>
      <c r="I2854" s="17" t="e">
        <f>#REF!-#REF!</f>
        <v>#REF!</v>
      </c>
      <c r="J2854" s="17" t="e">
        <f>#REF!-#REF!</f>
        <v>#REF!</v>
      </c>
    </row>
    <row r="2855" spans="1:10" ht="11.25" hidden="1" customHeight="1">
      <c r="A2855" s="2" t="s">
        <v>99</v>
      </c>
      <c r="B2855" s="27" t="s">
        <v>5737</v>
      </c>
      <c r="C2855" s="1" t="s">
        <v>5738</v>
      </c>
      <c r="D2855" s="18" t="e">
        <f>(#REF!+#REF!)-#REF!</f>
        <v>#REF!</v>
      </c>
      <c r="E2855" s="18"/>
      <c r="F2855" s="18"/>
      <c r="G2855" s="18"/>
      <c r="H2855" s="18"/>
      <c r="I2855" s="17" t="e">
        <f>#REF!-#REF!</f>
        <v>#REF!</v>
      </c>
      <c r="J2855" s="17" t="e">
        <f>#REF!-#REF!</f>
        <v>#REF!</v>
      </c>
    </row>
    <row r="2856" spans="1:10" ht="33.75" hidden="1" customHeight="1">
      <c r="A2856" s="2" t="s">
        <v>102</v>
      </c>
      <c r="B2856" s="27" t="s">
        <v>5739</v>
      </c>
      <c r="C2856" s="1" t="s">
        <v>5740</v>
      </c>
      <c r="D2856" s="18" t="e">
        <f>(#REF!+#REF!)-#REF!</f>
        <v>#REF!</v>
      </c>
      <c r="E2856" s="18"/>
      <c r="F2856" s="18"/>
      <c r="G2856" s="18"/>
      <c r="H2856" s="18"/>
      <c r="I2856" s="17" t="e">
        <f>#REF!-#REF!</f>
        <v>#REF!</v>
      </c>
      <c r="J2856" s="17" t="e">
        <f>#REF!-#REF!</f>
        <v>#REF!</v>
      </c>
    </row>
    <row r="2857" spans="1:10" ht="11.25" hidden="1" customHeight="1">
      <c r="A2857" s="2" t="s">
        <v>107</v>
      </c>
      <c r="B2857" s="27" t="s">
        <v>5741</v>
      </c>
      <c r="C2857" s="1" t="s">
        <v>5742</v>
      </c>
      <c r="D2857" s="18" t="e">
        <f>(#REF!+#REF!)-#REF!</f>
        <v>#REF!</v>
      </c>
      <c r="E2857" s="18"/>
      <c r="F2857" s="18"/>
      <c r="G2857" s="18"/>
      <c r="H2857" s="18"/>
      <c r="I2857" s="17" t="e">
        <f>#REF!-#REF!</f>
        <v>#REF!</v>
      </c>
      <c r="J2857" s="17" t="e">
        <f>#REF!-#REF!</f>
        <v>#REF!</v>
      </c>
    </row>
    <row r="2858" spans="1:10" ht="11.25" hidden="1" customHeight="1">
      <c r="A2858" s="2" t="s">
        <v>126</v>
      </c>
      <c r="B2858" s="27" t="s">
        <v>5743</v>
      </c>
      <c r="C2858" s="1" t="s">
        <v>5744</v>
      </c>
      <c r="D2858" s="18" t="e">
        <f>(#REF!+#REF!)-#REF!</f>
        <v>#REF!</v>
      </c>
      <c r="E2858" s="18"/>
      <c r="F2858" s="18"/>
      <c r="G2858" s="18"/>
      <c r="H2858" s="18"/>
      <c r="I2858" s="17" t="e">
        <f>#REF!-#REF!</f>
        <v>#REF!</v>
      </c>
      <c r="J2858" s="17" t="e">
        <f>#REF!-#REF!</f>
        <v>#REF!</v>
      </c>
    </row>
    <row r="2859" spans="1:10" ht="11.25" hidden="1" customHeight="1">
      <c r="A2859" s="2" t="s">
        <v>129</v>
      </c>
      <c r="B2859" s="27" t="s">
        <v>5745</v>
      </c>
      <c r="C2859" s="1" t="s">
        <v>5746</v>
      </c>
      <c r="D2859" s="18" t="e">
        <f>(#REF!+#REF!)-#REF!</f>
        <v>#REF!</v>
      </c>
      <c r="E2859" s="18"/>
      <c r="F2859" s="18"/>
      <c r="G2859" s="18"/>
      <c r="H2859" s="18"/>
      <c r="I2859" s="17" t="e">
        <f>#REF!-#REF!</f>
        <v>#REF!</v>
      </c>
      <c r="J2859" s="17" t="e">
        <f>#REF!-#REF!</f>
        <v>#REF!</v>
      </c>
    </row>
    <row r="2860" spans="1:10" ht="22.5" hidden="1" customHeight="1">
      <c r="A2860" s="2" t="s">
        <v>132</v>
      </c>
      <c r="B2860" s="27" t="s">
        <v>5747</v>
      </c>
      <c r="C2860" s="1" t="s">
        <v>5748</v>
      </c>
      <c r="D2860" s="18" t="e">
        <f>(#REF!+#REF!)-#REF!</f>
        <v>#REF!</v>
      </c>
      <c r="E2860" s="18"/>
      <c r="F2860" s="18"/>
      <c r="G2860" s="18"/>
      <c r="H2860" s="18"/>
      <c r="I2860" s="17" t="e">
        <f>#REF!-#REF!</f>
        <v>#REF!</v>
      </c>
      <c r="J2860" s="17" t="e">
        <f>#REF!-#REF!</f>
        <v>#REF!</v>
      </c>
    </row>
    <row r="2861" spans="1:10" ht="22.5" hidden="1" customHeight="1">
      <c r="A2861" s="2" t="s">
        <v>135</v>
      </c>
      <c r="B2861" s="27" t="s">
        <v>5749</v>
      </c>
      <c r="C2861" s="1" t="s">
        <v>5750</v>
      </c>
      <c r="D2861" s="18" t="e">
        <f>(#REF!+#REF!)-#REF!</f>
        <v>#REF!</v>
      </c>
      <c r="E2861" s="18"/>
      <c r="F2861" s="18"/>
      <c r="G2861" s="18"/>
      <c r="H2861" s="18"/>
      <c r="I2861" s="17" t="e">
        <f>#REF!-#REF!</f>
        <v>#REF!</v>
      </c>
      <c r="J2861" s="17" t="e">
        <f>#REF!-#REF!</f>
        <v>#REF!</v>
      </c>
    </row>
    <row r="2862" spans="1:10" ht="11.25" hidden="1" customHeight="1">
      <c r="A2862" s="2" t="s">
        <v>138</v>
      </c>
      <c r="B2862" s="27" t="s">
        <v>5751</v>
      </c>
      <c r="C2862" s="1" t="s">
        <v>5752</v>
      </c>
      <c r="D2862" s="18" t="e">
        <f>(#REF!+#REF!)-#REF!</f>
        <v>#REF!</v>
      </c>
      <c r="E2862" s="18"/>
      <c r="F2862" s="18"/>
      <c r="G2862" s="18"/>
      <c r="H2862" s="18"/>
      <c r="I2862" s="17" t="e">
        <f>#REF!-#REF!</f>
        <v>#REF!</v>
      </c>
      <c r="J2862" s="17" t="e">
        <f>#REF!-#REF!</f>
        <v>#REF!</v>
      </c>
    </row>
    <row r="2863" spans="1:10" ht="11.25" hidden="1" customHeight="1">
      <c r="A2863" s="2" t="s">
        <v>155</v>
      </c>
      <c r="B2863" s="27" t="s">
        <v>5753</v>
      </c>
      <c r="C2863" s="1" t="s">
        <v>5754</v>
      </c>
      <c r="D2863" s="18" t="e">
        <f>(#REF!+#REF!)-#REF!</f>
        <v>#REF!</v>
      </c>
      <c r="E2863" s="18"/>
      <c r="F2863" s="18"/>
      <c r="G2863" s="18"/>
      <c r="H2863" s="18"/>
      <c r="I2863" s="17" t="e">
        <f>#REF!-#REF!</f>
        <v>#REF!</v>
      </c>
      <c r="J2863" s="17" t="e">
        <f>#REF!-#REF!</f>
        <v>#REF!</v>
      </c>
    </row>
    <row r="2864" spans="1:10" ht="22.5" hidden="1" customHeight="1">
      <c r="A2864" s="2" t="s">
        <v>158</v>
      </c>
      <c r="B2864" s="27" t="s">
        <v>5755</v>
      </c>
      <c r="C2864" s="1" t="s">
        <v>5756</v>
      </c>
      <c r="D2864" s="18" t="e">
        <f>(#REF!+#REF!)-#REF!</f>
        <v>#REF!</v>
      </c>
      <c r="E2864" s="18"/>
      <c r="F2864" s="18"/>
      <c r="G2864" s="18"/>
      <c r="H2864" s="18"/>
      <c r="I2864" s="17" t="e">
        <f>#REF!-#REF!</f>
        <v>#REF!</v>
      </c>
      <c r="J2864" s="17" t="e">
        <f>#REF!-#REF!</f>
        <v>#REF!</v>
      </c>
    </row>
    <row r="2865" spans="1:10" ht="22.5" hidden="1" customHeight="1">
      <c r="A2865" s="2" t="s">
        <v>5757</v>
      </c>
      <c r="B2865" s="27" t="s">
        <v>5758</v>
      </c>
      <c r="C2865" s="1" t="s">
        <v>5759</v>
      </c>
      <c r="D2865" s="18" t="e">
        <f>(#REF!+#REF!)-#REF!</f>
        <v>#REF!</v>
      </c>
      <c r="E2865" s="18"/>
      <c r="F2865" s="18"/>
      <c r="G2865" s="18"/>
      <c r="H2865" s="18"/>
      <c r="I2865" s="17" t="e">
        <f>#REF!-#REF!</f>
        <v>#REF!</v>
      </c>
      <c r="J2865" s="17" t="e">
        <f>#REF!-#REF!</f>
        <v>#REF!</v>
      </c>
    </row>
    <row r="2866" spans="1:10" ht="11.25" hidden="1" customHeight="1">
      <c r="A2866" s="2" t="s">
        <v>18</v>
      </c>
      <c r="B2866" s="27" t="s">
        <v>5760</v>
      </c>
      <c r="C2866" s="1" t="s">
        <v>5761</v>
      </c>
      <c r="D2866" s="18" t="e">
        <f>(#REF!+#REF!)-#REF!</f>
        <v>#REF!</v>
      </c>
      <c r="E2866" s="18"/>
      <c r="F2866" s="18"/>
      <c r="G2866" s="18"/>
      <c r="H2866" s="18"/>
      <c r="I2866" s="17" t="e">
        <f>#REF!-#REF!</f>
        <v>#REF!</v>
      </c>
      <c r="J2866" s="17" t="e">
        <f>#REF!-#REF!</f>
        <v>#REF!</v>
      </c>
    </row>
    <row r="2867" spans="1:10" ht="22.5" hidden="1" customHeight="1">
      <c r="A2867" s="2" t="s">
        <v>21</v>
      </c>
      <c r="B2867" s="27" t="s">
        <v>5762</v>
      </c>
      <c r="C2867" s="1" t="s">
        <v>5763</v>
      </c>
      <c r="D2867" s="18" t="e">
        <f>(#REF!+#REF!)-#REF!</f>
        <v>#REF!</v>
      </c>
      <c r="E2867" s="18"/>
      <c r="F2867" s="18"/>
      <c r="G2867" s="18"/>
      <c r="H2867" s="18"/>
      <c r="I2867" s="17" t="e">
        <f>#REF!-#REF!</f>
        <v>#REF!</v>
      </c>
      <c r="J2867" s="17" t="e">
        <f>#REF!-#REF!</f>
        <v>#REF!</v>
      </c>
    </row>
    <row r="2868" spans="1:10" ht="11.25" hidden="1" customHeight="1">
      <c r="A2868" s="2" t="s">
        <v>24</v>
      </c>
      <c r="B2868" s="27" t="s">
        <v>5764</v>
      </c>
      <c r="C2868" s="1" t="s">
        <v>5765</v>
      </c>
      <c r="D2868" s="18" t="e">
        <f>(#REF!+#REF!)-#REF!</f>
        <v>#REF!</v>
      </c>
      <c r="E2868" s="18"/>
      <c r="F2868" s="18"/>
      <c r="G2868" s="18"/>
      <c r="H2868" s="18"/>
      <c r="I2868" s="17" t="e">
        <f>#REF!-#REF!</f>
        <v>#REF!</v>
      </c>
      <c r="J2868" s="17" t="e">
        <f>#REF!-#REF!</f>
        <v>#REF!</v>
      </c>
    </row>
    <row r="2869" spans="1:10" ht="11.25" hidden="1" customHeight="1">
      <c r="A2869" s="2" t="s">
        <v>27</v>
      </c>
      <c r="B2869" s="27" t="s">
        <v>5766</v>
      </c>
      <c r="C2869" s="1" t="s">
        <v>5767</v>
      </c>
      <c r="D2869" s="18" t="e">
        <f>(#REF!+#REF!)-#REF!</f>
        <v>#REF!</v>
      </c>
      <c r="E2869" s="18"/>
      <c r="F2869" s="18"/>
      <c r="G2869" s="18"/>
      <c r="H2869" s="18"/>
      <c r="I2869" s="17" t="e">
        <f>#REF!-#REF!</f>
        <v>#REF!</v>
      </c>
      <c r="J2869" s="17" t="e">
        <f>#REF!-#REF!</f>
        <v>#REF!</v>
      </c>
    </row>
    <row r="2870" spans="1:10" ht="11.25" hidden="1" customHeight="1">
      <c r="A2870" s="2" t="s">
        <v>30</v>
      </c>
      <c r="B2870" s="27" t="s">
        <v>5768</v>
      </c>
      <c r="C2870" s="1" t="s">
        <v>5769</v>
      </c>
      <c r="D2870" s="18" t="e">
        <f>(#REF!+#REF!)-#REF!</f>
        <v>#REF!</v>
      </c>
      <c r="E2870" s="18"/>
      <c r="F2870" s="18"/>
      <c r="G2870" s="18"/>
      <c r="H2870" s="18"/>
      <c r="I2870" s="17" t="e">
        <f>#REF!-#REF!</f>
        <v>#REF!</v>
      </c>
      <c r="J2870" s="17" t="e">
        <f>#REF!-#REF!</f>
        <v>#REF!</v>
      </c>
    </row>
    <row r="2871" spans="1:10" ht="11.25" hidden="1" customHeight="1">
      <c r="A2871" s="2" t="s">
        <v>36</v>
      </c>
      <c r="B2871" s="27" t="s">
        <v>5770</v>
      </c>
      <c r="C2871" s="1" t="s">
        <v>5771</v>
      </c>
      <c r="D2871" s="18" t="e">
        <f>(#REF!+#REF!)-#REF!</f>
        <v>#REF!</v>
      </c>
      <c r="E2871" s="18"/>
      <c r="F2871" s="18"/>
      <c r="G2871" s="18"/>
      <c r="H2871" s="18"/>
      <c r="I2871" s="17" t="e">
        <f>#REF!-#REF!</f>
        <v>#REF!</v>
      </c>
      <c r="J2871" s="17" t="e">
        <f>#REF!-#REF!</f>
        <v>#REF!</v>
      </c>
    </row>
    <row r="2872" spans="1:10" ht="11.25" hidden="1" customHeight="1">
      <c r="A2872" s="2" t="s">
        <v>39</v>
      </c>
      <c r="B2872" s="27" t="s">
        <v>5772</v>
      </c>
      <c r="C2872" s="1" t="s">
        <v>5773</v>
      </c>
      <c r="D2872" s="18" t="e">
        <f>(#REF!+#REF!)-#REF!</f>
        <v>#REF!</v>
      </c>
      <c r="E2872" s="18"/>
      <c r="F2872" s="18"/>
      <c r="G2872" s="18"/>
      <c r="H2872" s="18"/>
      <c r="I2872" s="17" t="e">
        <f>#REF!-#REF!</f>
        <v>#REF!</v>
      </c>
      <c r="J2872" s="17" t="e">
        <f>#REF!-#REF!</f>
        <v>#REF!</v>
      </c>
    </row>
    <row r="2873" spans="1:10" ht="11.25" hidden="1" customHeight="1">
      <c r="A2873" s="2" t="s">
        <v>42</v>
      </c>
      <c r="B2873" s="27" t="s">
        <v>5774</v>
      </c>
      <c r="C2873" s="1" t="s">
        <v>5775</v>
      </c>
      <c r="D2873" s="18" t="e">
        <f>(#REF!+#REF!)-#REF!</f>
        <v>#REF!</v>
      </c>
      <c r="E2873" s="18"/>
      <c r="F2873" s="18"/>
      <c r="G2873" s="18"/>
      <c r="H2873" s="18"/>
      <c r="I2873" s="17" t="e">
        <f>#REF!-#REF!</f>
        <v>#REF!</v>
      </c>
      <c r="J2873" s="17" t="e">
        <f>#REF!-#REF!</f>
        <v>#REF!</v>
      </c>
    </row>
    <row r="2874" spans="1:10" ht="11.25" hidden="1" customHeight="1">
      <c r="A2874" s="2" t="s">
        <v>45</v>
      </c>
      <c r="B2874" s="27" t="s">
        <v>5776</v>
      </c>
      <c r="C2874" s="1" t="s">
        <v>5777</v>
      </c>
      <c r="D2874" s="18" t="e">
        <f>(#REF!+#REF!)-#REF!</f>
        <v>#REF!</v>
      </c>
      <c r="E2874" s="18"/>
      <c r="F2874" s="18"/>
      <c r="G2874" s="18"/>
      <c r="H2874" s="18"/>
      <c r="I2874" s="17" t="e">
        <f>#REF!-#REF!</f>
        <v>#REF!</v>
      </c>
      <c r="J2874" s="17" t="e">
        <f>#REF!-#REF!</f>
        <v>#REF!</v>
      </c>
    </row>
    <row r="2875" spans="1:10" ht="11.25" hidden="1" customHeight="1">
      <c r="A2875" s="2" t="s">
        <v>182</v>
      </c>
      <c r="B2875" s="27" t="s">
        <v>5778</v>
      </c>
      <c r="C2875" s="1" t="s">
        <v>5779</v>
      </c>
      <c r="D2875" s="18" t="e">
        <f>(#REF!+#REF!)-#REF!</f>
        <v>#REF!</v>
      </c>
      <c r="E2875" s="18"/>
      <c r="F2875" s="18"/>
      <c r="G2875" s="18"/>
      <c r="H2875" s="18"/>
      <c r="I2875" s="17" t="e">
        <f>#REF!-#REF!</f>
        <v>#REF!</v>
      </c>
      <c r="J2875" s="17" t="e">
        <f>#REF!-#REF!</f>
        <v>#REF!</v>
      </c>
    </row>
    <row r="2876" spans="1:10" ht="11.25" hidden="1" customHeight="1">
      <c r="A2876" s="2" t="s">
        <v>51</v>
      </c>
      <c r="B2876" s="27" t="s">
        <v>5780</v>
      </c>
      <c r="C2876" s="1" t="s">
        <v>5781</v>
      </c>
      <c r="D2876" s="18" t="e">
        <f>(#REF!+#REF!)-#REF!</f>
        <v>#REF!</v>
      </c>
      <c r="E2876" s="18"/>
      <c r="F2876" s="18"/>
      <c r="G2876" s="18"/>
      <c r="H2876" s="18"/>
      <c r="I2876" s="17" t="e">
        <f>#REF!-#REF!</f>
        <v>#REF!</v>
      </c>
      <c r="J2876" s="17" t="e">
        <f>#REF!-#REF!</f>
        <v>#REF!</v>
      </c>
    </row>
    <row r="2877" spans="1:10" ht="11.25" hidden="1" customHeight="1">
      <c r="A2877" s="2" t="s">
        <v>54</v>
      </c>
      <c r="B2877" s="27" t="s">
        <v>5782</v>
      </c>
      <c r="C2877" s="1" t="s">
        <v>5783</v>
      </c>
      <c r="D2877" s="18" t="e">
        <f>(#REF!+#REF!)-#REF!</f>
        <v>#REF!</v>
      </c>
      <c r="E2877" s="18"/>
      <c r="F2877" s="18"/>
      <c r="G2877" s="18"/>
      <c r="H2877" s="18"/>
      <c r="I2877" s="17" t="e">
        <f>#REF!-#REF!</f>
        <v>#REF!</v>
      </c>
      <c r="J2877" s="17" t="e">
        <f>#REF!-#REF!</f>
        <v>#REF!</v>
      </c>
    </row>
    <row r="2878" spans="1:10" ht="22.5" hidden="1" customHeight="1">
      <c r="A2878" s="2" t="s">
        <v>63</v>
      </c>
      <c r="B2878" s="27" t="s">
        <v>5784</v>
      </c>
      <c r="C2878" s="1" t="s">
        <v>5785</v>
      </c>
      <c r="D2878" s="18" t="e">
        <f>(#REF!+#REF!)-#REF!</f>
        <v>#REF!</v>
      </c>
      <c r="E2878" s="18"/>
      <c r="F2878" s="18"/>
      <c r="G2878" s="18"/>
      <c r="H2878" s="18"/>
      <c r="I2878" s="17" t="e">
        <f>#REF!-#REF!</f>
        <v>#REF!</v>
      </c>
      <c r="J2878" s="17" t="e">
        <f>#REF!-#REF!</f>
        <v>#REF!</v>
      </c>
    </row>
    <row r="2879" spans="1:10" ht="11.25" hidden="1" customHeight="1">
      <c r="A2879" s="2" t="s">
        <v>66</v>
      </c>
      <c r="B2879" s="27" t="s">
        <v>5786</v>
      </c>
      <c r="C2879" s="1" t="s">
        <v>5787</v>
      </c>
      <c r="D2879" s="18" t="e">
        <f>(#REF!+#REF!)-#REF!</f>
        <v>#REF!</v>
      </c>
      <c r="E2879" s="18"/>
      <c r="F2879" s="18"/>
      <c r="G2879" s="18"/>
      <c r="H2879" s="18"/>
      <c r="I2879" s="17" t="e">
        <f>#REF!-#REF!</f>
        <v>#REF!</v>
      </c>
      <c r="J2879" s="17" t="e">
        <f>#REF!-#REF!</f>
        <v>#REF!</v>
      </c>
    </row>
    <row r="2880" spans="1:10" ht="11.25" hidden="1" customHeight="1">
      <c r="A2880" s="2" t="s">
        <v>69</v>
      </c>
      <c r="B2880" s="27" t="s">
        <v>5788</v>
      </c>
      <c r="C2880" s="1" t="s">
        <v>5789</v>
      </c>
      <c r="D2880" s="18" t="e">
        <f>(#REF!+#REF!)-#REF!</f>
        <v>#REF!</v>
      </c>
      <c r="E2880" s="18"/>
      <c r="F2880" s="18"/>
      <c r="G2880" s="18"/>
      <c r="H2880" s="18"/>
      <c r="I2880" s="17" t="e">
        <f>#REF!-#REF!</f>
        <v>#REF!</v>
      </c>
      <c r="J2880" s="17" t="e">
        <f>#REF!-#REF!</f>
        <v>#REF!</v>
      </c>
    </row>
    <row r="2881" spans="1:10" ht="11.25" hidden="1" customHeight="1">
      <c r="A2881" s="2" t="s">
        <v>72</v>
      </c>
      <c r="B2881" s="27" t="s">
        <v>5790</v>
      </c>
      <c r="C2881" s="1" t="s">
        <v>5791</v>
      </c>
      <c r="D2881" s="18" t="e">
        <f>(#REF!+#REF!)-#REF!</f>
        <v>#REF!</v>
      </c>
      <c r="E2881" s="18"/>
      <c r="F2881" s="18"/>
      <c r="G2881" s="18"/>
      <c r="H2881" s="18"/>
      <c r="I2881" s="17" t="e">
        <f>#REF!-#REF!</f>
        <v>#REF!</v>
      </c>
      <c r="J2881" s="17" t="e">
        <f>#REF!-#REF!</f>
        <v>#REF!</v>
      </c>
    </row>
    <row r="2882" spans="1:10" ht="22.5" hidden="1" customHeight="1">
      <c r="A2882" s="2" t="s">
        <v>75</v>
      </c>
      <c r="B2882" s="27" t="s">
        <v>5792</v>
      </c>
      <c r="C2882" s="1" t="s">
        <v>5793</v>
      </c>
      <c r="D2882" s="18" t="e">
        <f>(#REF!+#REF!)-#REF!</f>
        <v>#REF!</v>
      </c>
      <c r="E2882" s="18"/>
      <c r="F2882" s="18"/>
      <c r="G2882" s="18"/>
      <c r="H2882" s="18"/>
      <c r="I2882" s="17" t="e">
        <f>#REF!-#REF!</f>
        <v>#REF!</v>
      </c>
      <c r="J2882" s="17" t="e">
        <f>#REF!-#REF!</f>
        <v>#REF!</v>
      </c>
    </row>
    <row r="2883" spans="1:10" ht="33.75" hidden="1" customHeight="1">
      <c r="A2883" s="2" t="s">
        <v>78</v>
      </c>
      <c r="B2883" s="27" t="s">
        <v>5794</v>
      </c>
      <c r="C2883" s="1" t="s">
        <v>5795</v>
      </c>
      <c r="D2883" s="18" t="e">
        <f>(#REF!+#REF!)-#REF!</f>
        <v>#REF!</v>
      </c>
      <c r="E2883" s="18"/>
      <c r="F2883" s="18"/>
      <c r="G2883" s="18"/>
      <c r="H2883" s="18"/>
      <c r="I2883" s="17" t="e">
        <f>#REF!-#REF!</f>
        <v>#REF!</v>
      </c>
      <c r="J2883" s="17" t="e">
        <f>#REF!-#REF!</f>
        <v>#REF!</v>
      </c>
    </row>
    <row r="2884" spans="1:10" ht="11.25" hidden="1" customHeight="1">
      <c r="A2884" s="2" t="s">
        <v>81</v>
      </c>
      <c r="B2884" s="27" t="s">
        <v>5796</v>
      </c>
      <c r="C2884" s="1" t="s">
        <v>5797</v>
      </c>
      <c r="D2884" s="18" t="e">
        <f>(#REF!+#REF!)-#REF!</f>
        <v>#REF!</v>
      </c>
      <c r="E2884" s="18"/>
      <c r="F2884" s="18"/>
      <c r="G2884" s="18"/>
      <c r="H2884" s="18"/>
      <c r="I2884" s="17" t="e">
        <f>#REF!-#REF!</f>
        <v>#REF!</v>
      </c>
      <c r="J2884" s="17" t="e">
        <f>#REF!-#REF!</f>
        <v>#REF!</v>
      </c>
    </row>
    <row r="2885" spans="1:10" ht="22.5" hidden="1" customHeight="1">
      <c r="A2885" s="2" t="s">
        <v>84</v>
      </c>
      <c r="B2885" s="27" t="s">
        <v>5798</v>
      </c>
      <c r="C2885" s="1" t="s">
        <v>5799</v>
      </c>
      <c r="D2885" s="18" t="e">
        <f>(#REF!+#REF!)-#REF!</f>
        <v>#REF!</v>
      </c>
      <c r="E2885" s="18"/>
      <c r="F2885" s="18"/>
      <c r="G2885" s="18"/>
      <c r="H2885" s="18"/>
      <c r="I2885" s="17" t="e">
        <f>#REF!-#REF!</f>
        <v>#REF!</v>
      </c>
      <c r="J2885" s="17" t="e">
        <f>#REF!-#REF!</f>
        <v>#REF!</v>
      </c>
    </row>
    <row r="2886" spans="1:10" ht="22.5" hidden="1" customHeight="1">
      <c r="A2886" s="2" t="s">
        <v>87</v>
      </c>
      <c r="B2886" s="27" t="s">
        <v>5800</v>
      </c>
      <c r="C2886" s="1" t="s">
        <v>5801</v>
      </c>
      <c r="D2886" s="18" t="e">
        <f>(#REF!+#REF!)-#REF!</f>
        <v>#REF!</v>
      </c>
      <c r="E2886" s="18"/>
      <c r="F2886" s="18"/>
      <c r="G2886" s="18"/>
      <c r="H2886" s="18"/>
      <c r="I2886" s="17" t="e">
        <f>#REF!-#REF!</f>
        <v>#REF!</v>
      </c>
      <c r="J2886" s="17" t="e">
        <f>#REF!-#REF!</f>
        <v>#REF!</v>
      </c>
    </row>
    <row r="2887" spans="1:10" ht="11.25" hidden="1" customHeight="1">
      <c r="A2887" s="2" t="s">
        <v>90</v>
      </c>
      <c r="B2887" s="27" t="s">
        <v>5802</v>
      </c>
      <c r="C2887" s="1" t="s">
        <v>5803</v>
      </c>
      <c r="D2887" s="18" t="e">
        <f>(#REF!+#REF!)-#REF!</f>
        <v>#REF!</v>
      </c>
      <c r="E2887" s="18"/>
      <c r="F2887" s="18"/>
      <c r="G2887" s="18"/>
      <c r="H2887" s="18"/>
      <c r="I2887" s="17" t="e">
        <f>#REF!-#REF!</f>
        <v>#REF!</v>
      </c>
      <c r="J2887" s="17" t="e">
        <f>#REF!-#REF!</f>
        <v>#REF!</v>
      </c>
    </row>
    <row r="2888" spans="1:10" ht="11.25" hidden="1" customHeight="1">
      <c r="A2888" s="2" t="s">
        <v>93</v>
      </c>
      <c r="B2888" s="27" t="s">
        <v>5804</v>
      </c>
      <c r="C2888" s="1" t="s">
        <v>5805</v>
      </c>
      <c r="D2888" s="18" t="e">
        <f>(#REF!+#REF!)-#REF!</f>
        <v>#REF!</v>
      </c>
      <c r="E2888" s="18"/>
      <c r="F2888" s="18"/>
      <c r="G2888" s="18"/>
      <c r="H2888" s="18"/>
      <c r="I2888" s="17" t="e">
        <f>#REF!-#REF!</f>
        <v>#REF!</v>
      </c>
      <c r="J2888" s="17" t="e">
        <f>#REF!-#REF!</f>
        <v>#REF!</v>
      </c>
    </row>
    <row r="2889" spans="1:10" ht="33.75" hidden="1" customHeight="1">
      <c r="A2889" s="2" t="s">
        <v>96</v>
      </c>
      <c r="B2889" s="27" t="s">
        <v>5806</v>
      </c>
      <c r="C2889" s="1" t="s">
        <v>5807</v>
      </c>
      <c r="D2889" s="18" t="e">
        <f>(#REF!+#REF!)-#REF!</f>
        <v>#REF!</v>
      </c>
      <c r="E2889" s="18"/>
      <c r="F2889" s="18"/>
      <c r="G2889" s="18"/>
      <c r="H2889" s="18"/>
      <c r="I2889" s="17" t="e">
        <f>#REF!-#REF!</f>
        <v>#REF!</v>
      </c>
      <c r="J2889" s="17" t="e">
        <f>#REF!-#REF!</f>
        <v>#REF!</v>
      </c>
    </row>
    <row r="2890" spans="1:10" ht="11.25" hidden="1" customHeight="1">
      <c r="A2890" s="2" t="s">
        <v>99</v>
      </c>
      <c r="B2890" s="27" t="s">
        <v>5808</v>
      </c>
      <c r="C2890" s="1" t="s">
        <v>5809</v>
      </c>
      <c r="D2890" s="18" t="e">
        <f>(#REF!+#REF!)-#REF!</f>
        <v>#REF!</v>
      </c>
      <c r="E2890" s="18"/>
      <c r="F2890" s="18"/>
      <c r="G2890" s="18"/>
      <c r="H2890" s="18"/>
      <c r="I2890" s="17" t="e">
        <f>#REF!-#REF!</f>
        <v>#REF!</v>
      </c>
      <c r="J2890" s="17" t="e">
        <f>#REF!-#REF!</f>
        <v>#REF!</v>
      </c>
    </row>
    <row r="2891" spans="1:10" ht="33.75" hidden="1" customHeight="1">
      <c r="A2891" s="2" t="s">
        <v>102</v>
      </c>
      <c r="B2891" s="27" t="s">
        <v>5810</v>
      </c>
      <c r="C2891" s="1" t="s">
        <v>5811</v>
      </c>
      <c r="D2891" s="18" t="e">
        <f>(#REF!+#REF!)-#REF!</f>
        <v>#REF!</v>
      </c>
      <c r="E2891" s="18"/>
      <c r="F2891" s="18"/>
      <c r="G2891" s="18"/>
      <c r="H2891" s="18"/>
      <c r="I2891" s="17" t="e">
        <f>#REF!-#REF!</f>
        <v>#REF!</v>
      </c>
      <c r="J2891" s="17" t="e">
        <f>#REF!-#REF!</f>
        <v>#REF!</v>
      </c>
    </row>
    <row r="2892" spans="1:10" ht="11.25" hidden="1" customHeight="1">
      <c r="A2892" s="2" t="s">
        <v>107</v>
      </c>
      <c r="B2892" s="27" t="s">
        <v>5812</v>
      </c>
      <c r="C2892" s="1" t="s">
        <v>5813</v>
      </c>
      <c r="D2892" s="18" t="e">
        <f>(#REF!+#REF!)-#REF!</f>
        <v>#REF!</v>
      </c>
      <c r="E2892" s="18"/>
      <c r="F2892" s="18"/>
      <c r="G2892" s="18"/>
      <c r="H2892" s="18"/>
      <c r="I2892" s="17" t="e">
        <f>#REF!-#REF!</f>
        <v>#REF!</v>
      </c>
      <c r="J2892" s="17" t="e">
        <f>#REF!-#REF!</f>
        <v>#REF!</v>
      </c>
    </row>
    <row r="2893" spans="1:10" ht="11.25" hidden="1" customHeight="1">
      <c r="A2893" s="2" t="s">
        <v>126</v>
      </c>
      <c r="B2893" s="27" t="s">
        <v>5814</v>
      </c>
      <c r="C2893" s="1" t="s">
        <v>5815</v>
      </c>
      <c r="D2893" s="18" t="e">
        <f>(#REF!+#REF!)-#REF!</f>
        <v>#REF!</v>
      </c>
      <c r="E2893" s="18"/>
      <c r="F2893" s="18"/>
      <c r="G2893" s="18"/>
      <c r="H2893" s="18"/>
      <c r="I2893" s="17" t="e">
        <f>#REF!-#REF!</f>
        <v>#REF!</v>
      </c>
      <c r="J2893" s="17" t="e">
        <f>#REF!-#REF!</f>
        <v>#REF!</v>
      </c>
    </row>
    <row r="2894" spans="1:10" ht="11.25" hidden="1" customHeight="1">
      <c r="A2894" s="2" t="s">
        <v>129</v>
      </c>
      <c r="B2894" s="27" t="s">
        <v>5816</v>
      </c>
      <c r="C2894" s="1" t="s">
        <v>5817</v>
      </c>
      <c r="D2894" s="18" t="e">
        <f>(#REF!+#REF!)-#REF!</f>
        <v>#REF!</v>
      </c>
      <c r="E2894" s="18"/>
      <c r="F2894" s="18"/>
      <c r="G2894" s="18"/>
      <c r="H2894" s="18"/>
      <c r="I2894" s="17" t="e">
        <f>#REF!-#REF!</f>
        <v>#REF!</v>
      </c>
      <c r="J2894" s="17" t="e">
        <f>#REF!-#REF!</f>
        <v>#REF!</v>
      </c>
    </row>
    <row r="2895" spans="1:10" ht="22.5" hidden="1" customHeight="1">
      <c r="A2895" s="2" t="s">
        <v>132</v>
      </c>
      <c r="B2895" s="27" t="s">
        <v>5818</v>
      </c>
      <c r="C2895" s="1" t="s">
        <v>5819</v>
      </c>
      <c r="D2895" s="18" t="e">
        <f>(#REF!+#REF!)-#REF!</f>
        <v>#REF!</v>
      </c>
      <c r="E2895" s="18"/>
      <c r="F2895" s="18"/>
      <c r="G2895" s="18"/>
      <c r="H2895" s="18"/>
      <c r="I2895" s="17" t="e">
        <f>#REF!-#REF!</f>
        <v>#REF!</v>
      </c>
      <c r="J2895" s="17" t="e">
        <f>#REF!-#REF!</f>
        <v>#REF!</v>
      </c>
    </row>
    <row r="2896" spans="1:10" ht="22.5" hidden="1" customHeight="1">
      <c r="A2896" s="2" t="s">
        <v>135</v>
      </c>
      <c r="B2896" s="27" t="s">
        <v>5820</v>
      </c>
      <c r="C2896" s="1" t="s">
        <v>5821</v>
      </c>
      <c r="D2896" s="18" t="e">
        <f>(#REF!+#REF!)-#REF!</f>
        <v>#REF!</v>
      </c>
      <c r="E2896" s="18"/>
      <c r="F2896" s="18"/>
      <c r="G2896" s="18"/>
      <c r="H2896" s="18"/>
      <c r="I2896" s="17" t="e">
        <f>#REF!-#REF!</f>
        <v>#REF!</v>
      </c>
      <c r="J2896" s="17" t="e">
        <f>#REF!-#REF!</f>
        <v>#REF!</v>
      </c>
    </row>
    <row r="2897" spans="1:10" ht="11.25" hidden="1" customHeight="1">
      <c r="A2897" s="2" t="s">
        <v>138</v>
      </c>
      <c r="B2897" s="27" t="s">
        <v>5822</v>
      </c>
      <c r="C2897" s="1" t="s">
        <v>5823</v>
      </c>
      <c r="D2897" s="18" t="e">
        <f>(#REF!+#REF!)-#REF!</f>
        <v>#REF!</v>
      </c>
      <c r="E2897" s="18"/>
      <c r="F2897" s="18"/>
      <c r="G2897" s="18"/>
      <c r="H2897" s="18"/>
      <c r="I2897" s="17" t="e">
        <f>#REF!-#REF!</f>
        <v>#REF!</v>
      </c>
      <c r="J2897" s="17" t="e">
        <f>#REF!-#REF!</f>
        <v>#REF!</v>
      </c>
    </row>
    <row r="2898" spans="1:10" ht="11.25" hidden="1" customHeight="1">
      <c r="A2898" s="2" t="s">
        <v>155</v>
      </c>
      <c r="B2898" s="27" t="s">
        <v>5824</v>
      </c>
      <c r="C2898" s="1" t="s">
        <v>5825</v>
      </c>
      <c r="D2898" s="18" t="e">
        <f>(#REF!+#REF!)-#REF!</f>
        <v>#REF!</v>
      </c>
      <c r="E2898" s="18"/>
      <c r="F2898" s="18"/>
      <c r="G2898" s="18"/>
      <c r="H2898" s="18"/>
      <c r="I2898" s="17" t="e">
        <f>#REF!-#REF!</f>
        <v>#REF!</v>
      </c>
      <c r="J2898" s="17" t="e">
        <f>#REF!-#REF!</f>
        <v>#REF!</v>
      </c>
    </row>
    <row r="2899" spans="1:10" ht="22.5" hidden="1" customHeight="1">
      <c r="A2899" s="2" t="s">
        <v>158</v>
      </c>
      <c r="B2899" s="27" t="s">
        <v>5826</v>
      </c>
      <c r="C2899" s="1" t="s">
        <v>5827</v>
      </c>
      <c r="D2899" s="18" t="e">
        <f>(#REF!+#REF!)-#REF!</f>
        <v>#REF!</v>
      </c>
      <c r="E2899" s="18"/>
      <c r="F2899" s="18"/>
      <c r="G2899" s="18"/>
      <c r="H2899" s="18"/>
      <c r="I2899" s="17" t="e">
        <f>#REF!-#REF!</f>
        <v>#REF!</v>
      </c>
      <c r="J2899" s="17" t="e">
        <f>#REF!-#REF!</f>
        <v>#REF!</v>
      </c>
    </row>
    <row r="2900" spans="1:10" ht="11.25" hidden="1" customHeight="1">
      <c r="A2900" s="2" t="s">
        <v>5828</v>
      </c>
      <c r="B2900" s="27" t="s">
        <v>5829</v>
      </c>
      <c r="C2900" s="1" t="s">
        <v>5830</v>
      </c>
      <c r="D2900" s="18" t="e">
        <f>(#REF!+#REF!)-#REF!</f>
        <v>#REF!</v>
      </c>
      <c r="E2900" s="18"/>
      <c r="F2900" s="18"/>
      <c r="G2900" s="18"/>
      <c r="H2900" s="18"/>
      <c r="I2900" s="17" t="e">
        <f>#REF!-#REF!</f>
        <v>#REF!</v>
      </c>
      <c r="J2900" s="17" t="e">
        <f>#REF!-#REF!</f>
        <v>#REF!</v>
      </c>
    </row>
    <row r="2901" spans="1:10" ht="11.25" hidden="1" customHeight="1">
      <c r="A2901" s="2" t="s">
        <v>18</v>
      </c>
      <c r="B2901" s="27" t="s">
        <v>5831</v>
      </c>
      <c r="C2901" s="1" t="s">
        <v>5832</v>
      </c>
      <c r="D2901" s="18" t="e">
        <f>(#REF!+#REF!)-#REF!</f>
        <v>#REF!</v>
      </c>
      <c r="E2901" s="18"/>
      <c r="F2901" s="18"/>
      <c r="G2901" s="18"/>
      <c r="H2901" s="18"/>
      <c r="I2901" s="17" t="e">
        <f>#REF!-#REF!</f>
        <v>#REF!</v>
      </c>
      <c r="J2901" s="17" t="e">
        <f>#REF!-#REF!</f>
        <v>#REF!</v>
      </c>
    </row>
    <row r="2902" spans="1:10" ht="22.5" hidden="1" customHeight="1">
      <c r="A2902" s="2" t="s">
        <v>21</v>
      </c>
      <c r="B2902" s="27" t="s">
        <v>5833</v>
      </c>
      <c r="C2902" s="1" t="s">
        <v>5834</v>
      </c>
      <c r="D2902" s="18" t="e">
        <f>(#REF!+#REF!)-#REF!</f>
        <v>#REF!</v>
      </c>
      <c r="E2902" s="18"/>
      <c r="F2902" s="18"/>
      <c r="G2902" s="18"/>
      <c r="H2902" s="18"/>
      <c r="I2902" s="17" t="e">
        <f>#REF!-#REF!</f>
        <v>#REF!</v>
      </c>
      <c r="J2902" s="17" t="e">
        <f>#REF!-#REF!</f>
        <v>#REF!</v>
      </c>
    </row>
    <row r="2903" spans="1:10" ht="11.25" hidden="1" customHeight="1">
      <c r="A2903" s="2" t="s">
        <v>24</v>
      </c>
      <c r="B2903" s="27" t="s">
        <v>5835</v>
      </c>
      <c r="C2903" s="1" t="s">
        <v>5836</v>
      </c>
      <c r="D2903" s="18" t="e">
        <f>(#REF!+#REF!)-#REF!</f>
        <v>#REF!</v>
      </c>
      <c r="E2903" s="18"/>
      <c r="F2903" s="18"/>
      <c r="G2903" s="18"/>
      <c r="H2903" s="18"/>
      <c r="I2903" s="17" t="e">
        <f>#REF!-#REF!</f>
        <v>#REF!</v>
      </c>
      <c r="J2903" s="17" t="e">
        <f>#REF!-#REF!</f>
        <v>#REF!</v>
      </c>
    </row>
    <row r="2904" spans="1:10" ht="11.25" hidden="1" customHeight="1">
      <c r="A2904" s="2" t="s">
        <v>27</v>
      </c>
      <c r="B2904" s="27" t="s">
        <v>5837</v>
      </c>
      <c r="C2904" s="1" t="s">
        <v>5838</v>
      </c>
      <c r="D2904" s="18" t="e">
        <f>(#REF!+#REF!)-#REF!</f>
        <v>#REF!</v>
      </c>
      <c r="E2904" s="18"/>
      <c r="F2904" s="18"/>
      <c r="G2904" s="18"/>
      <c r="H2904" s="18"/>
      <c r="I2904" s="17" t="e">
        <f>#REF!-#REF!</f>
        <v>#REF!</v>
      </c>
      <c r="J2904" s="17" t="e">
        <f>#REF!-#REF!</f>
        <v>#REF!</v>
      </c>
    </row>
    <row r="2905" spans="1:10" ht="11.25" hidden="1" customHeight="1">
      <c r="A2905" s="2" t="s">
        <v>30</v>
      </c>
      <c r="B2905" s="27" t="s">
        <v>5839</v>
      </c>
      <c r="C2905" s="1" t="s">
        <v>5840</v>
      </c>
      <c r="D2905" s="18" t="e">
        <f>(#REF!+#REF!)-#REF!</f>
        <v>#REF!</v>
      </c>
      <c r="E2905" s="18"/>
      <c r="F2905" s="18"/>
      <c r="G2905" s="18"/>
      <c r="H2905" s="18"/>
      <c r="I2905" s="17" t="e">
        <f>#REF!-#REF!</f>
        <v>#REF!</v>
      </c>
      <c r="J2905" s="17" t="e">
        <f>#REF!-#REF!</f>
        <v>#REF!</v>
      </c>
    </row>
    <row r="2906" spans="1:10" ht="11.25" hidden="1" customHeight="1">
      <c r="A2906" s="2" t="s">
        <v>36</v>
      </c>
      <c r="B2906" s="27" t="s">
        <v>5841</v>
      </c>
      <c r="C2906" s="1" t="s">
        <v>5842</v>
      </c>
      <c r="D2906" s="18" t="e">
        <f>(#REF!+#REF!)-#REF!</f>
        <v>#REF!</v>
      </c>
      <c r="E2906" s="18"/>
      <c r="F2906" s="18"/>
      <c r="G2906" s="18"/>
      <c r="H2906" s="18"/>
      <c r="I2906" s="17" t="e">
        <f>#REF!-#REF!</f>
        <v>#REF!</v>
      </c>
      <c r="J2906" s="17" t="e">
        <f>#REF!-#REF!</f>
        <v>#REF!</v>
      </c>
    </row>
    <row r="2907" spans="1:10" ht="11.25" hidden="1" customHeight="1">
      <c r="A2907" s="2" t="s">
        <v>39</v>
      </c>
      <c r="B2907" s="27" t="s">
        <v>5843</v>
      </c>
      <c r="C2907" s="1" t="s">
        <v>5844</v>
      </c>
      <c r="D2907" s="18" t="e">
        <f>(#REF!+#REF!)-#REF!</f>
        <v>#REF!</v>
      </c>
      <c r="E2907" s="18"/>
      <c r="F2907" s="18"/>
      <c r="G2907" s="18"/>
      <c r="H2907" s="18"/>
      <c r="I2907" s="17" t="e">
        <f>#REF!-#REF!</f>
        <v>#REF!</v>
      </c>
      <c r="J2907" s="17" t="e">
        <f>#REF!-#REF!</f>
        <v>#REF!</v>
      </c>
    </row>
    <row r="2908" spans="1:10" ht="11.25" hidden="1" customHeight="1">
      <c r="A2908" s="2" t="s">
        <v>42</v>
      </c>
      <c r="B2908" s="27" t="s">
        <v>5845</v>
      </c>
      <c r="C2908" s="1" t="s">
        <v>5846</v>
      </c>
      <c r="D2908" s="18" t="e">
        <f>(#REF!+#REF!)-#REF!</f>
        <v>#REF!</v>
      </c>
      <c r="E2908" s="18"/>
      <c r="F2908" s="18"/>
      <c r="G2908" s="18"/>
      <c r="H2908" s="18"/>
      <c r="I2908" s="17" t="e">
        <f>#REF!-#REF!</f>
        <v>#REF!</v>
      </c>
      <c r="J2908" s="17" t="e">
        <f>#REF!-#REF!</f>
        <v>#REF!</v>
      </c>
    </row>
    <row r="2909" spans="1:10" ht="11.25" hidden="1" customHeight="1">
      <c r="A2909" s="2" t="s">
        <v>45</v>
      </c>
      <c r="B2909" s="27" t="s">
        <v>5847</v>
      </c>
      <c r="C2909" s="1" t="s">
        <v>5848</v>
      </c>
      <c r="D2909" s="18" t="e">
        <f>(#REF!+#REF!)-#REF!</f>
        <v>#REF!</v>
      </c>
      <c r="E2909" s="18"/>
      <c r="F2909" s="18"/>
      <c r="G2909" s="18"/>
      <c r="H2909" s="18"/>
      <c r="I2909" s="17" t="e">
        <f>#REF!-#REF!</f>
        <v>#REF!</v>
      </c>
      <c r="J2909" s="17" t="e">
        <f>#REF!-#REF!</f>
        <v>#REF!</v>
      </c>
    </row>
    <row r="2910" spans="1:10" ht="11.25" hidden="1" customHeight="1">
      <c r="A2910" s="2" t="s">
        <v>182</v>
      </c>
      <c r="B2910" s="27" t="s">
        <v>5849</v>
      </c>
      <c r="C2910" s="1" t="s">
        <v>5850</v>
      </c>
      <c r="D2910" s="18" t="e">
        <f>(#REF!+#REF!)-#REF!</f>
        <v>#REF!</v>
      </c>
      <c r="E2910" s="18"/>
      <c r="F2910" s="18"/>
      <c r="G2910" s="18"/>
      <c r="H2910" s="18"/>
      <c r="I2910" s="17" t="e">
        <f>#REF!-#REF!</f>
        <v>#REF!</v>
      </c>
      <c r="J2910" s="17" t="e">
        <f>#REF!-#REF!</f>
        <v>#REF!</v>
      </c>
    </row>
    <row r="2911" spans="1:10" ht="11.25" hidden="1" customHeight="1">
      <c r="A2911" s="2" t="s">
        <v>51</v>
      </c>
      <c r="B2911" s="27" t="s">
        <v>5851</v>
      </c>
      <c r="C2911" s="1" t="s">
        <v>5852</v>
      </c>
      <c r="D2911" s="18" t="e">
        <f>(#REF!+#REF!)-#REF!</f>
        <v>#REF!</v>
      </c>
      <c r="E2911" s="18"/>
      <c r="F2911" s="18"/>
      <c r="G2911" s="18"/>
      <c r="H2911" s="18"/>
      <c r="I2911" s="17" t="e">
        <f>#REF!-#REF!</f>
        <v>#REF!</v>
      </c>
      <c r="J2911" s="17" t="e">
        <f>#REF!-#REF!</f>
        <v>#REF!</v>
      </c>
    </row>
    <row r="2912" spans="1:10" ht="11.25" hidden="1" customHeight="1">
      <c r="A2912" s="2" t="s">
        <v>54</v>
      </c>
      <c r="B2912" s="27" t="s">
        <v>5853</v>
      </c>
      <c r="C2912" s="1" t="s">
        <v>5854</v>
      </c>
      <c r="D2912" s="18" t="e">
        <f>(#REF!+#REF!)-#REF!</f>
        <v>#REF!</v>
      </c>
      <c r="E2912" s="18"/>
      <c r="F2912" s="18"/>
      <c r="G2912" s="18"/>
      <c r="H2912" s="18"/>
      <c r="I2912" s="17" t="e">
        <f>#REF!-#REF!</f>
        <v>#REF!</v>
      </c>
      <c r="J2912" s="17" t="e">
        <f>#REF!-#REF!</f>
        <v>#REF!</v>
      </c>
    </row>
    <row r="2913" spans="1:10" ht="22.5" hidden="1" customHeight="1">
      <c r="A2913" s="2" t="s">
        <v>63</v>
      </c>
      <c r="B2913" s="27" t="s">
        <v>5855</v>
      </c>
      <c r="C2913" s="1" t="s">
        <v>5856</v>
      </c>
      <c r="D2913" s="18" t="e">
        <f>(#REF!+#REF!)-#REF!</f>
        <v>#REF!</v>
      </c>
      <c r="E2913" s="18"/>
      <c r="F2913" s="18"/>
      <c r="G2913" s="18"/>
      <c r="H2913" s="18"/>
      <c r="I2913" s="17" t="e">
        <f>#REF!-#REF!</f>
        <v>#REF!</v>
      </c>
      <c r="J2913" s="17" t="e">
        <f>#REF!-#REF!</f>
        <v>#REF!</v>
      </c>
    </row>
    <row r="2914" spans="1:10" ht="11.25" hidden="1" customHeight="1">
      <c r="A2914" s="2" t="s">
        <v>66</v>
      </c>
      <c r="B2914" s="27" t="s">
        <v>5857</v>
      </c>
      <c r="C2914" s="1" t="s">
        <v>5858</v>
      </c>
      <c r="D2914" s="18" t="e">
        <f>(#REF!+#REF!)-#REF!</f>
        <v>#REF!</v>
      </c>
      <c r="E2914" s="18"/>
      <c r="F2914" s="18"/>
      <c r="G2914" s="18"/>
      <c r="H2914" s="18"/>
      <c r="I2914" s="17" t="e">
        <f>#REF!-#REF!</f>
        <v>#REF!</v>
      </c>
      <c r="J2914" s="17" t="e">
        <f>#REF!-#REF!</f>
        <v>#REF!</v>
      </c>
    </row>
    <row r="2915" spans="1:10" ht="11.25" hidden="1" customHeight="1">
      <c r="A2915" s="2" t="s">
        <v>69</v>
      </c>
      <c r="B2915" s="27" t="s">
        <v>5859</v>
      </c>
      <c r="C2915" s="1" t="s">
        <v>5860</v>
      </c>
      <c r="D2915" s="18" t="e">
        <f>(#REF!+#REF!)-#REF!</f>
        <v>#REF!</v>
      </c>
      <c r="E2915" s="18"/>
      <c r="F2915" s="18"/>
      <c r="G2915" s="18"/>
      <c r="H2915" s="18"/>
      <c r="I2915" s="17" t="e">
        <f>#REF!-#REF!</f>
        <v>#REF!</v>
      </c>
      <c r="J2915" s="17" t="e">
        <f>#REF!-#REF!</f>
        <v>#REF!</v>
      </c>
    </row>
    <row r="2916" spans="1:10" ht="11.25" hidden="1" customHeight="1">
      <c r="A2916" s="2" t="s">
        <v>72</v>
      </c>
      <c r="B2916" s="27" t="s">
        <v>5861</v>
      </c>
      <c r="C2916" s="1" t="s">
        <v>5862</v>
      </c>
      <c r="D2916" s="18" t="e">
        <f>(#REF!+#REF!)-#REF!</f>
        <v>#REF!</v>
      </c>
      <c r="E2916" s="18"/>
      <c r="F2916" s="18"/>
      <c r="G2916" s="18"/>
      <c r="H2916" s="18"/>
      <c r="I2916" s="17" t="e">
        <f>#REF!-#REF!</f>
        <v>#REF!</v>
      </c>
      <c r="J2916" s="17" t="e">
        <f>#REF!-#REF!</f>
        <v>#REF!</v>
      </c>
    </row>
    <row r="2917" spans="1:10" ht="22.5" hidden="1" customHeight="1">
      <c r="A2917" s="2" t="s">
        <v>75</v>
      </c>
      <c r="B2917" s="27" t="s">
        <v>5863</v>
      </c>
      <c r="C2917" s="1" t="s">
        <v>5864</v>
      </c>
      <c r="D2917" s="18" t="e">
        <f>(#REF!+#REF!)-#REF!</f>
        <v>#REF!</v>
      </c>
      <c r="E2917" s="18"/>
      <c r="F2917" s="18"/>
      <c r="G2917" s="18"/>
      <c r="H2917" s="18"/>
      <c r="I2917" s="17" t="e">
        <f>#REF!-#REF!</f>
        <v>#REF!</v>
      </c>
      <c r="J2917" s="17" t="e">
        <f>#REF!-#REF!</f>
        <v>#REF!</v>
      </c>
    </row>
    <row r="2918" spans="1:10" ht="33.75" hidden="1" customHeight="1">
      <c r="A2918" s="2" t="s">
        <v>78</v>
      </c>
      <c r="B2918" s="27" t="s">
        <v>5865</v>
      </c>
      <c r="C2918" s="1" t="s">
        <v>5866</v>
      </c>
      <c r="D2918" s="18" t="e">
        <f>(#REF!+#REF!)-#REF!</f>
        <v>#REF!</v>
      </c>
      <c r="E2918" s="18"/>
      <c r="F2918" s="18"/>
      <c r="G2918" s="18"/>
      <c r="H2918" s="18"/>
      <c r="I2918" s="17" t="e">
        <f>#REF!-#REF!</f>
        <v>#REF!</v>
      </c>
      <c r="J2918" s="17" t="e">
        <f>#REF!-#REF!</f>
        <v>#REF!</v>
      </c>
    </row>
    <row r="2919" spans="1:10" ht="11.25" hidden="1" customHeight="1">
      <c r="A2919" s="2" t="s">
        <v>81</v>
      </c>
      <c r="B2919" s="27" t="s">
        <v>5867</v>
      </c>
      <c r="C2919" s="1" t="s">
        <v>5868</v>
      </c>
      <c r="D2919" s="18" t="e">
        <f>(#REF!+#REF!)-#REF!</f>
        <v>#REF!</v>
      </c>
      <c r="E2919" s="18"/>
      <c r="F2919" s="18"/>
      <c r="G2919" s="18"/>
      <c r="H2919" s="18"/>
      <c r="I2919" s="17" t="e">
        <f>#REF!-#REF!</f>
        <v>#REF!</v>
      </c>
      <c r="J2919" s="17" t="e">
        <f>#REF!-#REF!</f>
        <v>#REF!</v>
      </c>
    </row>
    <row r="2920" spans="1:10" ht="22.5" hidden="1" customHeight="1">
      <c r="A2920" s="2" t="s">
        <v>84</v>
      </c>
      <c r="B2920" s="27" t="s">
        <v>5869</v>
      </c>
      <c r="C2920" s="1" t="s">
        <v>5870</v>
      </c>
      <c r="D2920" s="18" t="e">
        <f>(#REF!+#REF!)-#REF!</f>
        <v>#REF!</v>
      </c>
      <c r="E2920" s="18"/>
      <c r="F2920" s="18"/>
      <c r="G2920" s="18"/>
      <c r="H2920" s="18"/>
      <c r="I2920" s="17" t="e">
        <f>#REF!-#REF!</f>
        <v>#REF!</v>
      </c>
      <c r="J2920" s="17" t="e">
        <f>#REF!-#REF!</f>
        <v>#REF!</v>
      </c>
    </row>
    <row r="2921" spans="1:10" ht="22.5" hidden="1" customHeight="1">
      <c r="A2921" s="2" t="s">
        <v>87</v>
      </c>
      <c r="B2921" s="27" t="s">
        <v>5871</v>
      </c>
      <c r="C2921" s="1" t="s">
        <v>5872</v>
      </c>
      <c r="D2921" s="18" t="e">
        <f>(#REF!+#REF!)-#REF!</f>
        <v>#REF!</v>
      </c>
      <c r="E2921" s="18"/>
      <c r="F2921" s="18"/>
      <c r="G2921" s="18"/>
      <c r="H2921" s="18"/>
      <c r="I2921" s="17" t="e">
        <f>#REF!-#REF!</f>
        <v>#REF!</v>
      </c>
      <c r="J2921" s="17" t="e">
        <f>#REF!-#REF!</f>
        <v>#REF!</v>
      </c>
    </row>
    <row r="2922" spans="1:10" ht="11.25" hidden="1" customHeight="1">
      <c r="A2922" s="2" t="s">
        <v>90</v>
      </c>
      <c r="B2922" s="27" t="s">
        <v>5873</v>
      </c>
      <c r="C2922" s="1" t="s">
        <v>5874</v>
      </c>
      <c r="D2922" s="18" t="e">
        <f>(#REF!+#REF!)-#REF!</f>
        <v>#REF!</v>
      </c>
      <c r="E2922" s="18"/>
      <c r="F2922" s="18"/>
      <c r="G2922" s="18"/>
      <c r="H2922" s="18"/>
      <c r="I2922" s="17" t="e">
        <f>#REF!-#REF!</f>
        <v>#REF!</v>
      </c>
      <c r="J2922" s="17" t="e">
        <f>#REF!-#REF!</f>
        <v>#REF!</v>
      </c>
    </row>
    <row r="2923" spans="1:10" ht="11.25" hidden="1" customHeight="1">
      <c r="A2923" s="2" t="s">
        <v>93</v>
      </c>
      <c r="B2923" s="27" t="s">
        <v>5875</v>
      </c>
      <c r="C2923" s="1" t="s">
        <v>5876</v>
      </c>
      <c r="D2923" s="18" t="e">
        <f>(#REF!+#REF!)-#REF!</f>
        <v>#REF!</v>
      </c>
      <c r="E2923" s="18"/>
      <c r="F2923" s="18"/>
      <c r="G2923" s="18"/>
      <c r="H2923" s="18"/>
      <c r="I2923" s="17" t="e">
        <f>#REF!-#REF!</f>
        <v>#REF!</v>
      </c>
      <c r="J2923" s="17" t="e">
        <f>#REF!-#REF!</f>
        <v>#REF!</v>
      </c>
    </row>
    <row r="2924" spans="1:10" ht="33.75" hidden="1" customHeight="1">
      <c r="A2924" s="2" t="s">
        <v>96</v>
      </c>
      <c r="B2924" s="27" t="s">
        <v>5877</v>
      </c>
      <c r="C2924" s="1" t="s">
        <v>5878</v>
      </c>
      <c r="D2924" s="18" t="e">
        <f>(#REF!+#REF!)-#REF!</f>
        <v>#REF!</v>
      </c>
      <c r="E2924" s="18"/>
      <c r="F2924" s="18"/>
      <c r="G2924" s="18"/>
      <c r="H2924" s="18"/>
      <c r="I2924" s="17" t="e">
        <f>#REF!-#REF!</f>
        <v>#REF!</v>
      </c>
      <c r="J2924" s="17" t="e">
        <f>#REF!-#REF!</f>
        <v>#REF!</v>
      </c>
    </row>
    <row r="2925" spans="1:10" ht="11.25" hidden="1" customHeight="1">
      <c r="A2925" s="2" t="s">
        <v>99</v>
      </c>
      <c r="B2925" s="27" t="s">
        <v>5879</v>
      </c>
      <c r="C2925" s="1" t="s">
        <v>5880</v>
      </c>
      <c r="D2925" s="18" t="e">
        <f>(#REF!+#REF!)-#REF!</f>
        <v>#REF!</v>
      </c>
      <c r="E2925" s="18"/>
      <c r="F2925" s="18"/>
      <c r="G2925" s="18"/>
      <c r="H2925" s="18"/>
      <c r="I2925" s="17" t="e">
        <f>#REF!-#REF!</f>
        <v>#REF!</v>
      </c>
      <c r="J2925" s="17" t="e">
        <f>#REF!-#REF!</f>
        <v>#REF!</v>
      </c>
    </row>
    <row r="2926" spans="1:10" ht="33.75" hidden="1" customHeight="1">
      <c r="A2926" s="2" t="s">
        <v>102</v>
      </c>
      <c r="B2926" s="27" t="s">
        <v>5881</v>
      </c>
      <c r="C2926" s="1" t="s">
        <v>5882</v>
      </c>
      <c r="D2926" s="18" t="e">
        <f>(#REF!+#REF!)-#REF!</f>
        <v>#REF!</v>
      </c>
      <c r="E2926" s="18"/>
      <c r="F2926" s="18"/>
      <c r="G2926" s="18"/>
      <c r="H2926" s="18"/>
      <c r="I2926" s="17" t="e">
        <f>#REF!-#REF!</f>
        <v>#REF!</v>
      </c>
      <c r="J2926" s="17" t="e">
        <f>#REF!-#REF!</f>
        <v>#REF!</v>
      </c>
    </row>
    <row r="2927" spans="1:10" ht="11.25" hidden="1" customHeight="1">
      <c r="A2927" s="2" t="s">
        <v>107</v>
      </c>
      <c r="B2927" s="27" t="s">
        <v>5883</v>
      </c>
      <c r="C2927" s="1" t="s">
        <v>5884</v>
      </c>
      <c r="D2927" s="18" t="e">
        <f>(#REF!+#REF!)-#REF!</f>
        <v>#REF!</v>
      </c>
      <c r="E2927" s="18"/>
      <c r="F2927" s="18"/>
      <c r="G2927" s="18"/>
      <c r="H2927" s="18"/>
      <c r="I2927" s="17" t="e">
        <f>#REF!-#REF!</f>
        <v>#REF!</v>
      </c>
      <c r="J2927" s="17" t="e">
        <f>#REF!-#REF!</f>
        <v>#REF!</v>
      </c>
    </row>
    <row r="2928" spans="1:10" ht="11.25" hidden="1" customHeight="1">
      <c r="A2928" s="2" t="s">
        <v>126</v>
      </c>
      <c r="B2928" s="27" t="s">
        <v>5885</v>
      </c>
      <c r="C2928" s="1" t="s">
        <v>5886</v>
      </c>
      <c r="D2928" s="18" t="e">
        <f>(#REF!+#REF!)-#REF!</f>
        <v>#REF!</v>
      </c>
      <c r="E2928" s="18"/>
      <c r="F2928" s="18"/>
      <c r="G2928" s="18"/>
      <c r="H2928" s="18"/>
      <c r="I2928" s="17" t="e">
        <f>#REF!-#REF!</f>
        <v>#REF!</v>
      </c>
      <c r="J2928" s="17" t="e">
        <f>#REF!-#REF!</f>
        <v>#REF!</v>
      </c>
    </row>
    <row r="2929" spans="1:10" ht="11.25" hidden="1" customHeight="1">
      <c r="A2929" s="2" t="s">
        <v>129</v>
      </c>
      <c r="B2929" s="27" t="s">
        <v>5887</v>
      </c>
      <c r="C2929" s="1" t="s">
        <v>5888</v>
      </c>
      <c r="D2929" s="18" t="e">
        <f>(#REF!+#REF!)-#REF!</f>
        <v>#REF!</v>
      </c>
      <c r="E2929" s="18"/>
      <c r="F2929" s="18"/>
      <c r="G2929" s="18"/>
      <c r="H2929" s="18"/>
      <c r="I2929" s="17" t="e">
        <f>#REF!-#REF!</f>
        <v>#REF!</v>
      </c>
      <c r="J2929" s="17" t="e">
        <f>#REF!-#REF!</f>
        <v>#REF!</v>
      </c>
    </row>
    <row r="2930" spans="1:10" ht="22.5" hidden="1" customHeight="1">
      <c r="A2930" s="2" t="s">
        <v>132</v>
      </c>
      <c r="B2930" s="27" t="s">
        <v>5889</v>
      </c>
      <c r="C2930" s="1" t="s">
        <v>5890</v>
      </c>
      <c r="D2930" s="18" t="e">
        <f>(#REF!+#REF!)-#REF!</f>
        <v>#REF!</v>
      </c>
      <c r="E2930" s="18"/>
      <c r="F2930" s="18"/>
      <c r="G2930" s="18"/>
      <c r="H2930" s="18"/>
      <c r="I2930" s="17" t="e">
        <f>#REF!-#REF!</f>
        <v>#REF!</v>
      </c>
      <c r="J2930" s="17" t="e">
        <f>#REF!-#REF!</f>
        <v>#REF!</v>
      </c>
    </row>
    <row r="2931" spans="1:10" ht="22.5" hidden="1" customHeight="1">
      <c r="A2931" s="2" t="s">
        <v>135</v>
      </c>
      <c r="B2931" s="27" t="s">
        <v>5891</v>
      </c>
      <c r="C2931" s="1" t="s">
        <v>5892</v>
      </c>
      <c r="D2931" s="18" t="e">
        <f>(#REF!+#REF!)-#REF!</f>
        <v>#REF!</v>
      </c>
      <c r="E2931" s="18"/>
      <c r="F2931" s="18"/>
      <c r="G2931" s="18"/>
      <c r="H2931" s="18"/>
      <c r="I2931" s="17" t="e">
        <f>#REF!-#REF!</f>
        <v>#REF!</v>
      </c>
      <c r="J2931" s="17" t="e">
        <f>#REF!-#REF!</f>
        <v>#REF!</v>
      </c>
    </row>
    <row r="2932" spans="1:10" ht="11.25" hidden="1" customHeight="1">
      <c r="A2932" s="2" t="s">
        <v>138</v>
      </c>
      <c r="B2932" s="27" t="s">
        <v>5893</v>
      </c>
      <c r="C2932" s="1" t="s">
        <v>5894</v>
      </c>
      <c r="D2932" s="18" t="e">
        <f>(#REF!+#REF!)-#REF!</f>
        <v>#REF!</v>
      </c>
      <c r="E2932" s="18"/>
      <c r="F2932" s="18"/>
      <c r="G2932" s="18"/>
      <c r="H2932" s="18"/>
      <c r="I2932" s="17" t="e">
        <f>#REF!-#REF!</f>
        <v>#REF!</v>
      </c>
      <c r="J2932" s="17" t="e">
        <f>#REF!-#REF!</f>
        <v>#REF!</v>
      </c>
    </row>
    <row r="2933" spans="1:10" ht="11.25" hidden="1" customHeight="1">
      <c r="A2933" s="2" t="s">
        <v>155</v>
      </c>
      <c r="B2933" s="27" t="s">
        <v>5895</v>
      </c>
      <c r="C2933" s="1" t="s">
        <v>5896</v>
      </c>
      <c r="D2933" s="18" t="e">
        <f>(#REF!+#REF!)-#REF!</f>
        <v>#REF!</v>
      </c>
      <c r="E2933" s="18"/>
      <c r="F2933" s="18"/>
      <c r="G2933" s="18"/>
      <c r="H2933" s="18"/>
      <c r="I2933" s="17" t="e">
        <f>#REF!-#REF!</f>
        <v>#REF!</v>
      </c>
      <c r="J2933" s="17" t="e">
        <f>#REF!-#REF!</f>
        <v>#REF!</v>
      </c>
    </row>
    <row r="2934" spans="1:10" ht="22.5" hidden="1" customHeight="1">
      <c r="A2934" s="2" t="s">
        <v>158</v>
      </c>
      <c r="B2934" s="27" t="s">
        <v>5897</v>
      </c>
      <c r="C2934" s="1" t="s">
        <v>5898</v>
      </c>
      <c r="D2934" s="18" t="e">
        <f>(#REF!+#REF!)-#REF!</f>
        <v>#REF!</v>
      </c>
      <c r="E2934" s="18"/>
      <c r="F2934" s="18"/>
      <c r="G2934" s="18"/>
      <c r="H2934" s="18"/>
      <c r="I2934" s="17" t="e">
        <f>#REF!-#REF!</f>
        <v>#REF!</v>
      </c>
      <c r="J2934" s="17" t="e">
        <f>#REF!-#REF!</f>
        <v>#REF!</v>
      </c>
    </row>
    <row r="2935" spans="1:10">
      <c r="A2935" s="23" t="s">
        <v>5899</v>
      </c>
      <c r="B2935" s="3" t="s">
        <v>5900</v>
      </c>
      <c r="C2935" s="24" t="s">
        <v>5901</v>
      </c>
      <c r="D2935" s="16" t="e">
        <f>(#REF!+#REF!)-#REF!</f>
        <v>#REF!</v>
      </c>
      <c r="E2935" s="16">
        <f>E2936+E2963</f>
        <v>0</v>
      </c>
      <c r="F2935" s="16">
        <f>F2936+F2963</f>
        <v>292855.67999999999</v>
      </c>
      <c r="G2935" s="16">
        <f>G2936+G2963</f>
        <v>0</v>
      </c>
      <c r="H2935" s="16">
        <f>H2936+H2963</f>
        <v>292855.67999999999</v>
      </c>
      <c r="I2935" s="17" t="e">
        <f>#REF!-#REF!</f>
        <v>#REF!</v>
      </c>
      <c r="J2935" s="17" t="e">
        <f>#REF!-#REF!</f>
        <v>#REF!</v>
      </c>
    </row>
    <row r="2936" spans="1:10">
      <c r="A2936" s="2" t="s">
        <v>18</v>
      </c>
      <c r="B2936" s="3" t="s">
        <v>5902</v>
      </c>
      <c r="C2936" s="1" t="s">
        <v>5903</v>
      </c>
      <c r="D2936" s="18" t="e">
        <f>(#REF!+#REF!)-#REF!</f>
        <v>#REF!</v>
      </c>
      <c r="E2936" s="18">
        <f>E2937+E2941+E2948+E2951+E2954+E2958+E2962</f>
        <v>0</v>
      </c>
      <c r="F2936" s="18">
        <f>F2937+F2941+F2948+F2951+F2954+F2958+F2962</f>
        <v>292855.67999999999</v>
      </c>
      <c r="G2936" s="18">
        <f>G2937+G2941+G2948+G2951+G2954+G2958+G2962</f>
        <v>0</v>
      </c>
      <c r="H2936" s="18">
        <f>H2937+H2941+H2948+H2951+H2954+H2958+H2962</f>
        <v>292855.67999999999</v>
      </c>
      <c r="I2936" s="17" t="e">
        <f>#REF!-#REF!</f>
        <v>#REF!</v>
      </c>
      <c r="J2936" s="17" t="e">
        <f>#REF!-#REF!</f>
        <v>#REF!</v>
      </c>
    </row>
    <row r="2937" spans="1:10" ht="22.5" hidden="1" customHeight="1">
      <c r="A2937" s="2" t="s">
        <v>21</v>
      </c>
      <c r="B2937" s="3" t="s">
        <v>5904</v>
      </c>
      <c r="C2937" s="1" t="s">
        <v>5905</v>
      </c>
      <c r="D2937" s="18" t="e">
        <f>(#REF!+#REF!)-#REF!</f>
        <v>#REF!</v>
      </c>
      <c r="E2937" s="18">
        <f>SUM(E2938:E2940)</f>
        <v>0</v>
      </c>
      <c r="F2937" s="18">
        <f>SUM(F2938:F2940)</f>
        <v>0</v>
      </c>
      <c r="G2937" s="18">
        <f>SUM(G2938:G2940)</f>
        <v>0</v>
      </c>
      <c r="H2937" s="18">
        <f>SUM(H2938:H2940)</f>
        <v>0</v>
      </c>
      <c r="I2937" s="17" t="e">
        <f>#REF!-#REF!</f>
        <v>#REF!</v>
      </c>
      <c r="J2937" s="17" t="e">
        <f>#REF!-#REF!</f>
        <v>#REF!</v>
      </c>
    </row>
    <row r="2938" spans="1:10" ht="11.25" hidden="1" customHeight="1">
      <c r="A2938" s="2" t="s">
        <v>24</v>
      </c>
      <c r="B2938" s="3" t="s">
        <v>5906</v>
      </c>
      <c r="C2938" s="1" t="s">
        <v>5907</v>
      </c>
      <c r="D2938" s="18" t="e">
        <f>(#REF!+#REF!)-#REF!</f>
        <v>#REF!</v>
      </c>
      <c r="E2938" s="18">
        <f t="shared" ref="E2938:H2940" si="76">E2973+E3043+E3078+E3148</f>
        <v>0</v>
      </c>
      <c r="F2938" s="18">
        <f t="shared" si="76"/>
        <v>0</v>
      </c>
      <c r="G2938" s="18">
        <f t="shared" si="76"/>
        <v>0</v>
      </c>
      <c r="H2938" s="18">
        <f t="shared" si="76"/>
        <v>0</v>
      </c>
      <c r="I2938" s="17" t="e">
        <f>#REF!-#REF!</f>
        <v>#REF!</v>
      </c>
      <c r="J2938" s="17" t="e">
        <f>#REF!-#REF!</f>
        <v>#REF!</v>
      </c>
    </row>
    <row r="2939" spans="1:10" ht="11.25" hidden="1" customHeight="1">
      <c r="A2939" s="2" t="s">
        <v>27</v>
      </c>
      <c r="B2939" s="3" t="s">
        <v>5908</v>
      </c>
      <c r="C2939" s="1" t="s">
        <v>5909</v>
      </c>
      <c r="D2939" s="18" t="e">
        <f>(#REF!+#REF!)-#REF!</f>
        <v>#REF!</v>
      </c>
      <c r="E2939" s="18">
        <f t="shared" si="76"/>
        <v>0</v>
      </c>
      <c r="F2939" s="18">
        <f t="shared" si="76"/>
        <v>0</v>
      </c>
      <c r="G2939" s="18">
        <f t="shared" si="76"/>
        <v>0</v>
      </c>
      <c r="H2939" s="18">
        <f t="shared" si="76"/>
        <v>0</v>
      </c>
      <c r="I2939" s="17" t="e">
        <f>#REF!-#REF!</f>
        <v>#REF!</v>
      </c>
      <c r="J2939" s="17" t="e">
        <f>#REF!-#REF!</f>
        <v>#REF!</v>
      </c>
    </row>
    <row r="2940" spans="1:10" ht="11.25" hidden="1" customHeight="1">
      <c r="A2940" s="2" t="s">
        <v>30</v>
      </c>
      <c r="B2940" s="3" t="s">
        <v>5910</v>
      </c>
      <c r="C2940" s="1" t="s">
        <v>5911</v>
      </c>
      <c r="D2940" s="18" t="e">
        <f>(#REF!+#REF!)-#REF!</f>
        <v>#REF!</v>
      </c>
      <c r="E2940" s="18">
        <f t="shared" si="76"/>
        <v>0</v>
      </c>
      <c r="F2940" s="18">
        <f t="shared" si="76"/>
        <v>0</v>
      </c>
      <c r="G2940" s="18">
        <f t="shared" si="76"/>
        <v>0</v>
      </c>
      <c r="H2940" s="18">
        <f t="shared" si="76"/>
        <v>0</v>
      </c>
      <c r="I2940" s="17" t="e">
        <f>#REF!-#REF!</f>
        <v>#REF!</v>
      </c>
      <c r="J2940" s="17" t="e">
        <f>#REF!-#REF!</f>
        <v>#REF!</v>
      </c>
    </row>
    <row r="2941" spans="1:10" ht="11.25" hidden="1" customHeight="1">
      <c r="A2941" s="2" t="s">
        <v>36</v>
      </c>
      <c r="B2941" s="3" t="s">
        <v>5912</v>
      </c>
      <c r="C2941" s="1" t="s">
        <v>5913</v>
      </c>
      <c r="D2941" s="18" t="e">
        <f>(#REF!+#REF!)-#REF!</f>
        <v>#REF!</v>
      </c>
      <c r="E2941" s="18">
        <f>SUM(E2942:E2947)</f>
        <v>0</v>
      </c>
      <c r="F2941" s="18">
        <f>SUM(F2942:F2947)</f>
        <v>0</v>
      </c>
      <c r="G2941" s="18">
        <f>SUM(G2942:G2947)</f>
        <v>0</v>
      </c>
      <c r="H2941" s="18">
        <f>SUM(H2942:H2947)</f>
        <v>0</v>
      </c>
      <c r="I2941" s="17" t="e">
        <f>#REF!-#REF!</f>
        <v>#REF!</v>
      </c>
      <c r="J2941" s="17" t="e">
        <f>#REF!-#REF!</f>
        <v>#REF!</v>
      </c>
    </row>
    <row r="2942" spans="1:10" ht="11.25" hidden="1" customHeight="1">
      <c r="A2942" s="2" t="s">
        <v>39</v>
      </c>
      <c r="B2942" s="3" t="s">
        <v>5914</v>
      </c>
      <c r="C2942" s="1" t="s">
        <v>5915</v>
      </c>
      <c r="D2942" s="18" t="e">
        <f>(#REF!+#REF!)-#REF!</f>
        <v>#REF!</v>
      </c>
      <c r="E2942" s="18">
        <f t="shared" ref="E2942:H2947" si="77">E2977+E3047+E3082+E3152</f>
        <v>0</v>
      </c>
      <c r="F2942" s="18">
        <f t="shared" si="77"/>
        <v>0</v>
      </c>
      <c r="G2942" s="18">
        <f t="shared" si="77"/>
        <v>0</v>
      </c>
      <c r="H2942" s="18">
        <f t="shared" si="77"/>
        <v>0</v>
      </c>
      <c r="I2942" s="17" t="e">
        <f>#REF!-#REF!</f>
        <v>#REF!</v>
      </c>
      <c r="J2942" s="17" t="e">
        <f>#REF!-#REF!</f>
        <v>#REF!</v>
      </c>
    </row>
    <row r="2943" spans="1:10" ht="11.25" hidden="1" customHeight="1">
      <c r="A2943" s="2" t="s">
        <v>42</v>
      </c>
      <c r="B2943" s="3" t="s">
        <v>5916</v>
      </c>
      <c r="C2943" s="1" t="s">
        <v>5917</v>
      </c>
      <c r="D2943" s="18" t="e">
        <f>(#REF!+#REF!)-#REF!</f>
        <v>#REF!</v>
      </c>
      <c r="E2943" s="18">
        <f t="shared" si="77"/>
        <v>0</v>
      </c>
      <c r="F2943" s="18">
        <f t="shared" si="77"/>
        <v>0</v>
      </c>
      <c r="G2943" s="18">
        <f t="shared" si="77"/>
        <v>0</v>
      </c>
      <c r="H2943" s="18">
        <f t="shared" si="77"/>
        <v>0</v>
      </c>
      <c r="I2943" s="17" t="e">
        <f>#REF!-#REF!</f>
        <v>#REF!</v>
      </c>
      <c r="J2943" s="17" t="e">
        <f>#REF!-#REF!</f>
        <v>#REF!</v>
      </c>
    </row>
    <row r="2944" spans="1:10" ht="11.25" hidden="1" customHeight="1">
      <c r="A2944" s="2" t="s">
        <v>45</v>
      </c>
      <c r="B2944" s="3" t="s">
        <v>5918</v>
      </c>
      <c r="C2944" s="1" t="s">
        <v>5919</v>
      </c>
      <c r="D2944" s="18" t="e">
        <f>(#REF!+#REF!)-#REF!</f>
        <v>#REF!</v>
      </c>
      <c r="E2944" s="18">
        <f t="shared" si="77"/>
        <v>0</v>
      </c>
      <c r="F2944" s="18">
        <f t="shared" si="77"/>
        <v>0</v>
      </c>
      <c r="G2944" s="18">
        <f t="shared" si="77"/>
        <v>0</v>
      </c>
      <c r="H2944" s="18">
        <f t="shared" si="77"/>
        <v>0</v>
      </c>
      <c r="I2944" s="17" t="e">
        <f>#REF!-#REF!</f>
        <v>#REF!</v>
      </c>
      <c r="J2944" s="17" t="e">
        <f>#REF!-#REF!</f>
        <v>#REF!</v>
      </c>
    </row>
    <row r="2945" spans="1:10" ht="11.25" hidden="1" customHeight="1">
      <c r="A2945" s="2" t="s">
        <v>182</v>
      </c>
      <c r="B2945" s="3" t="s">
        <v>5920</v>
      </c>
      <c r="C2945" s="1" t="s">
        <v>5921</v>
      </c>
      <c r="D2945" s="18" t="e">
        <f>(#REF!+#REF!)-#REF!</f>
        <v>#REF!</v>
      </c>
      <c r="E2945" s="18">
        <f t="shared" si="77"/>
        <v>0</v>
      </c>
      <c r="F2945" s="18">
        <f t="shared" si="77"/>
        <v>0</v>
      </c>
      <c r="G2945" s="18">
        <f t="shared" si="77"/>
        <v>0</v>
      </c>
      <c r="H2945" s="18">
        <f t="shared" si="77"/>
        <v>0</v>
      </c>
      <c r="I2945" s="17" t="e">
        <f>#REF!-#REF!</f>
        <v>#REF!</v>
      </c>
      <c r="J2945" s="17" t="e">
        <f>#REF!-#REF!</f>
        <v>#REF!</v>
      </c>
    </row>
    <row r="2946" spans="1:10" ht="11.25" hidden="1" customHeight="1">
      <c r="A2946" s="2" t="s">
        <v>51</v>
      </c>
      <c r="B2946" s="3" t="s">
        <v>5922</v>
      </c>
      <c r="C2946" s="1" t="s">
        <v>5923</v>
      </c>
      <c r="D2946" s="18" t="e">
        <f>(#REF!+#REF!)-#REF!</f>
        <v>#REF!</v>
      </c>
      <c r="E2946" s="18">
        <f t="shared" si="77"/>
        <v>0</v>
      </c>
      <c r="F2946" s="18">
        <f t="shared" si="77"/>
        <v>0</v>
      </c>
      <c r="G2946" s="18">
        <f t="shared" si="77"/>
        <v>0</v>
      </c>
      <c r="H2946" s="18">
        <f t="shared" si="77"/>
        <v>0</v>
      </c>
      <c r="I2946" s="17" t="e">
        <f>#REF!-#REF!</f>
        <v>#REF!</v>
      </c>
      <c r="J2946" s="17" t="e">
        <f>#REF!-#REF!</f>
        <v>#REF!</v>
      </c>
    </row>
    <row r="2947" spans="1:10" ht="11.25" hidden="1" customHeight="1">
      <c r="A2947" s="2" t="s">
        <v>54</v>
      </c>
      <c r="B2947" s="3" t="s">
        <v>5924</v>
      </c>
      <c r="C2947" s="1" t="s">
        <v>5925</v>
      </c>
      <c r="D2947" s="18" t="e">
        <f>(#REF!+#REF!)-#REF!</f>
        <v>#REF!</v>
      </c>
      <c r="E2947" s="18">
        <f t="shared" si="77"/>
        <v>0</v>
      </c>
      <c r="F2947" s="18">
        <f t="shared" si="77"/>
        <v>0</v>
      </c>
      <c r="G2947" s="18">
        <f t="shared" si="77"/>
        <v>0</v>
      </c>
      <c r="H2947" s="18">
        <f t="shared" si="77"/>
        <v>0</v>
      </c>
      <c r="I2947" s="17" t="e">
        <f>#REF!-#REF!</f>
        <v>#REF!</v>
      </c>
      <c r="J2947" s="17" t="e">
        <f>#REF!-#REF!</f>
        <v>#REF!</v>
      </c>
    </row>
    <row r="2948" spans="1:10" ht="22.5" hidden="1" customHeight="1">
      <c r="A2948" s="2" t="s">
        <v>63</v>
      </c>
      <c r="B2948" s="3" t="s">
        <v>5926</v>
      </c>
      <c r="C2948" s="1" t="s">
        <v>5927</v>
      </c>
      <c r="D2948" s="18" t="e">
        <f>(#REF!+#REF!)-#REF!</f>
        <v>#REF!</v>
      </c>
      <c r="E2948" s="18">
        <f>SUM(E2949:E2950)</f>
        <v>0</v>
      </c>
      <c r="F2948" s="18">
        <f>SUM(F2949:F2950)</f>
        <v>0</v>
      </c>
      <c r="G2948" s="18">
        <f>SUM(G2949:G2950)</f>
        <v>0</v>
      </c>
      <c r="H2948" s="18">
        <f>SUM(H2949:H2950)</f>
        <v>0</v>
      </c>
      <c r="I2948" s="17" t="e">
        <f>#REF!-#REF!</f>
        <v>#REF!</v>
      </c>
      <c r="J2948" s="17" t="e">
        <f>#REF!-#REF!</f>
        <v>#REF!</v>
      </c>
    </row>
    <row r="2949" spans="1:10" ht="11.25" hidden="1" customHeight="1">
      <c r="A2949" s="2" t="s">
        <v>66</v>
      </c>
      <c r="B2949" s="3" t="s">
        <v>5928</v>
      </c>
      <c r="C2949" s="1" t="s">
        <v>5929</v>
      </c>
      <c r="D2949" s="18" t="e">
        <f>(#REF!+#REF!)-#REF!</f>
        <v>#REF!</v>
      </c>
      <c r="E2949" s="18">
        <f t="shared" ref="E2949:H2950" si="78">E2984+E3054+E3089+E3159</f>
        <v>0</v>
      </c>
      <c r="F2949" s="18">
        <f t="shared" si="78"/>
        <v>0</v>
      </c>
      <c r="G2949" s="18">
        <f t="shared" si="78"/>
        <v>0</v>
      </c>
      <c r="H2949" s="18">
        <f t="shared" si="78"/>
        <v>0</v>
      </c>
      <c r="I2949" s="17" t="e">
        <f>#REF!-#REF!</f>
        <v>#REF!</v>
      </c>
      <c r="J2949" s="17" t="e">
        <f>#REF!-#REF!</f>
        <v>#REF!</v>
      </c>
    </row>
    <row r="2950" spans="1:10" ht="11.25" hidden="1" customHeight="1">
      <c r="A2950" s="2" t="s">
        <v>69</v>
      </c>
      <c r="B2950" s="3" t="s">
        <v>5930</v>
      </c>
      <c r="C2950" s="1" t="s">
        <v>5931</v>
      </c>
      <c r="D2950" s="18" t="e">
        <f>(#REF!+#REF!)-#REF!</f>
        <v>#REF!</v>
      </c>
      <c r="E2950" s="18">
        <f t="shared" si="78"/>
        <v>0</v>
      </c>
      <c r="F2950" s="18">
        <f t="shared" si="78"/>
        <v>0</v>
      </c>
      <c r="G2950" s="18">
        <f t="shared" si="78"/>
        <v>0</v>
      </c>
      <c r="H2950" s="18">
        <f t="shared" si="78"/>
        <v>0</v>
      </c>
      <c r="I2950" s="17" t="e">
        <f>#REF!-#REF!</f>
        <v>#REF!</v>
      </c>
      <c r="J2950" s="17" t="e">
        <f>#REF!-#REF!</f>
        <v>#REF!</v>
      </c>
    </row>
    <row r="2951" spans="1:10" ht="11.25" hidden="1" customHeight="1">
      <c r="A2951" s="2" t="s">
        <v>72</v>
      </c>
      <c r="B2951" s="3" t="s">
        <v>5932</v>
      </c>
      <c r="C2951" s="1" t="s">
        <v>5933</v>
      </c>
      <c r="D2951" s="18" t="e">
        <f>(#REF!+#REF!)-#REF!</f>
        <v>#REF!</v>
      </c>
      <c r="E2951" s="18">
        <f>SUM(E2952:E2953)</f>
        <v>0</v>
      </c>
      <c r="F2951" s="18">
        <f>SUM(F2952:F2953)</f>
        <v>0</v>
      </c>
      <c r="G2951" s="18">
        <f>SUM(G2952:G2953)</f>
        <v>0</v>
      </c>
      <c r="H2951" s="18">
        <f>SUM(H2952:H2953)</f>
        <v>0</v>
      </c>
      <c r="I2951" s="17" t="e">
        <f>#REF!-#REF!</f>
        <v>#REF!</v>
      </c>
      <c r="J2951" s="17" t="e">
        <f>#REF!-#REF!</f>
        <v>#REF!</v>
      </c>
    </row>
    <row r="2952" spans="1:10" ht="22.5" hidden="1" customHeight="1">
      <c r="A2952" s="2" t="s">
        <v>75</v>
      </c>
      <c r="B2952" s="3" t="s">
        <v>5934</v>
      </c>
      <c r="C2952" s="1" t="s">
        <v>5935</v>
      </c>
      <c r="D2952" s="18" t="e">
        <f>(#REF!+#REF!)-#REF!</f>
        <v>#REF!</v>
      </c>
      <c r="E2952" s="18">
        <f t="shared" ref="E2952:H2953" si="79">E2987+E3057+E3092+E3162</f>
        <v>0</v>
      </c>
      <c r="F2952" s="18">
        <f t="shared" si="79"/>
        <v>0</v>
      </c>
      <c r="G2952" s="18">
        <f t="shared" si="79"/>
        <v>0</v>
      </c>
      <c r="H2952" s="18">
        <f t="shared" si="79"/>
        <v>0</v>
      </c>
      <c r="I2952" s="17" t="e">
        <f>#REF!-#REF!</f>
        <v>#REF!</v>
      </c>
      <c r="J2952" s="17" t="e">
        <f>#REF!-#REF!</f>
        <v>#REF!</v>
      </c>
    </row>
    <row r="2953" spans="1:10" ht="33.75" hidden="1" customHeight="1">
      <c r="A2953" s="2" t="s">
        <v>78</v>
      </c>
      <c r="B2953" s="3" t="s">
        <v>5936</v>
      </c>
      <c r="C2953" s="1" t="s">
        <v>5937</v>
      </c>
      <c r="D2953" s="18" t="e">
        <f>(#REF!+#REF!)-#REF!</f>
        <v>#REF!</v>
      </c>
      <c r="E2953" s="18">
        <f t="shared" si="79"/>
        <v>0</v>
      </c>
      <c r="F2953" s="18">
        <f t="shared" si="79"/>
        <v>0</v>
      </c>
      <c r="G2953" s="18">
        <f t="shared" si="79"/>
        <v>0</v>
      </c>
      <c r="H2953" s="18">
        <f t="shared" si="79"/>
        <v>0</v>
      </c>
      <c r="I2953" s="17" t="e">
        <f>#REF!-#REF!</f>
        <v>#REF!</v>
      </c>
      <c r="J2953" s="17" t="e">
        <f>#REF!-#REF!</f>
        <v>#REF!</v>
      </c>
    </row>
    <row r="2954" spans="1:10" ht="11.25" hidden="1" customHeight="1">
      <c r="A2954" s="2" t="s">
        <v>81</v>
      </c>
      <c r="B2954" s="3" t="s">
        <v>5938</v>
      </c>
      <c r="C2954" s="1" t="s">
        <v>5939</v>
      </c>
      <c r="D2954" s="18" t="e">
        <f>(#REF!+#REF!)-#REF!</f>
        <v>#REF!</v>
      </c>
      <c r="E2954" s="18">
        <f>SUM(E2955:E2957)</f>
        <v>0</v>
      </c>
      <c r="F2954" s="18">
        <f>SUM(F2955:F2957)</f>
        <v>0</v>
      </c>
      <c r="G2954" s="18">
        <f>SUM(G2955:G2957)</f>
        <v>0</v>
      </c>
      <c r="H2954" s="18">
        <f>SUM(H2955:H2957)</f>
        <v>0</v>
      </c>
      <c r="I2954" s="17" t="e">
        <f>#REF!-#REF!</f>
        <v>#REF!</v>
      </c>
      <c r="J2954" s="17" t="e">
        <f>#REF!-#REF!</f>
        <v>#REF!</v>
      </c>
    </row>
    <row r="2955" spans="1:10" ht="22.5" hidden="1" customHeight="1">
      <c r="A2955" s="2" t="s">
        <v>84</v>
      </c>
      <c r="B2955" s="3" t="s">
        <v>5940</v>
      </c>
      <c r="C2955" s="1" t="s">
        <v>5941</v>
      </c>
      <c r="D2955" s="18" t="e">
        <f>(#REF!+#REF!)-#REF!</f>
        <v>#REF!</v>
      </c>
      <c r="E2955" s="18">
        <f t="shared" ref="E2955:H2957" si="80">E2990+E3060+E3095+E3165</f>
        <v>0</v>
      </c>
      <c r="F2955" s="18">
        <f t="shared" si="80"/>
        <v>0</v>
      </c>
      <c r="G2955" s="18">
        <f t="shared" si="80"/>
        <v>0</v>
      </c>
      <c r="H2955" s="18">
        <f t="shared" si="80"/>
        <v>0</v>
      </c>
      <c r="I2955" s="17" t="e">
        <f>#REF!-#REF!</f>
        <v>#REF!</v>
      </c>
      <c r="J2955" s="17" t="e">
        <f>#REF!-#REF!</f>
        <v>#REF!</v>
      </c>
    </row>
    <row r="2956" spans="1:10" ht="22.5" hidden="1" customHeight="1">
      <c r="A2956" s="2" t="s">
        <v>87</v>
      </c>
      <c r="B2956" s="3" t="s">
        <v>5942</v>
      </c>
      <c r="C2956" s="1" t="s">
        <v>5943</v>
      </c>
      <c r="D2956" s="18" t="e">
        <f>(#REF!+#REF!)-#REF!</f>
        <v>#REF!</v>
      </c>
      <c r="E2956" s="18">
        <f t="shared" si="80"/>
        <v>0</v>
      </c>
      <c r="F2956" s="18">
        <f t="shared" si="80"/>
        <v>0</v>
      </c>
      <c r="G2956" s="18">
        <f t="shared" si="80"/>
        <v>0</v>
      </c>
      <c r="H2956" s="18">
        <f t="shared" si="80"/>
        <v>0</v>
      </c>
      <c r="I2956" s="17" t="e">
        <f>#REF!-#REF!</f>
        <v>#REF!</v>
      </c>
      <c r="J2956" s="17" t="e">
        <f>#REF!-#REF!</f>
        <v>#REF!</v>
      </c>
    </row>
    <row r="2957" spans="1:10" ht="11.25" hidden="1" customHeight="1">
      <c r="A2957" s="2" t="s">
        <v>90</v>
      </c>
      <c r="B2957" s="3" t="s">
        <v>5944</v>
      </c>
      <c r="C2957" s="1" t="s">
        <v>5945</v>
      </c>
      <c r="D2957" s="18" t="e">
        <f>(#REF!+#REF!)-#REF!</f>
        <v>#REF!</v>
      </c>
      <c r="E2957" s="18">
        <f t="shared" si="80"/>
        <v>0</v>
      </c>
      <c r="F2957" s="18">
        <f t="shared" si="80"/>
        <v>0</v>
      </c>
      <c r="G2957" s="18">
        <f t="shared" si="80"/>
        <v>0</v>
      </c>
      <c r="H2957" s="18">
        <f t="shared" si="80"/>
        <v>0</v>
      </c>
      <c r="I2957" s="17" t="e">
        <f>#REF!-#REF!</f>
        <v>#REF!</v>
      </c>
      <c r="J2957" s="17" t="e">
        <f>#REF!-#REF!</f>
        <v>#REF!</v>
      </c>
    </row>
    <row r="2958" spans="1:10">
      <c r="A2958" s="2" t="s">
        <v>93</v>
      </c>
      <c r="B2958" s="3" t="s">
        <v>5946</v>
      </c>
      <c r="C2958" s="1" t="s">
        <v>5947</v>
      </c>
      <c r="D2958" s="18" t="e">
        <f>(#REF!+#REF!)-#REF!</f>
        <v>#REF!</v>
      </c>
      <c r="E2958" s="18">
        <f>SUM(E2959:E2961)</f>
        <v>0</v>
      </c>
      <c r="F2958" s="18">
        <f>SUM(F2959:F2961)</f>
        <v>292855.67999999999</v>
      </c>
      <c r="G2958" s="18">
        <f>SUM(G2959:G2961)</f>
        <v>0</v>
      </c>
      <c r="H2958" s="18">
        <f>SUM(H2959:H2961)</f>
        <v>292855.67999999999</v>
      </c>
      <c r="I2958" s="17" t="e">
        <f>#REF!-#REF!</f>
        <v>#REF!</v>
      </c>
      <c r="J2958" s="17" t="e">
        <f>#REF!-#REF!</f>
        <v>#REF!</v>
      </c>
    </row>
    <row r="2959" spans="1:10" ht="33.75" hidden="1" customHeight="1">
      <c r="A2959" s="2" t="s">
        <v>96</v>
      </c>
      <c r="B2959" s="3" t="s">
        <v>5948</v>
      </c>
      <c r="C2959" s="1" t="s">
        <v>5949</v>
      </c>
      <c r="D2959" s="18" t="e">
        <f>(#REF!+#REF!)-#REF!</f>
        <v>#REF!</v>
      </c>
      <c r="E2959" s="18">
        <f t="shared" ref="E2959:H2962" si="81">E2994+E3064+E3099+E3169</f>
        <v>0</v>
      </c>
      <c r="F2959" s="18">
        <f t="shared" si="81"/>
        <v>0</v>
      </c>
      <c r="G2959" s="18">
        <f t="shared" si="81"/>
        <v>0</v>
      </c>
      <c r="H2959" s="18">
        <f t="shared" si="81"/>
        <v>0</v>
      </c>
      <c r="I2959" s="17" t="e">
        <f>#REF!-#REF!</f>
        <v>#REF!</v>
      </c>
      <c r="J2959" s="17" t="e">
        <f>#REF!-#REF!</f>
        <v>#REF!</v>
      </c>
    </row>
    <row r="2960" spans="1:10" ht="11.25" customHeight="1">
      <c r="A2960" s="2" t="s">
        <v>99</v>
      </c>
      <c r="B2960" s="3" t="s">
        <v>5950</v>
      </c>
      <c r="C2960" s="1" t="s">
        <v>5951</v>
      </c>
      <c r="D2960" s="18" t="e">
        <f>(#REF!+#REF!)-#REF!</f>
        <v>#REF!</v>
      </c>
      <c r="E2960" s="18">
        <f t="shared" si="81"/>
        <v>0</v>
      </c>
      <c r="F2960" s="18">
        <f t="shared" si="81"/>
        <v>0</v>
      </c>
      <c r="G2960" s="18">
        <f t="shared" si="81"/>
        <v>0</v>
      </c>
      <c r="H2960" s="18">
        <f t="shared" si="81"/>
        <v>0</v>
      </c>
      <c r="I2960" s="17" t="e">
        <f>#REF!-#REF!</f>
        <v>#REF!</v>
      </c>
      <c r="J2960" s="17" t="e">
        <f>#REF!-#REF!</f>
        <v>#REF!</v>
      </c>
    </row>
    <row r="2961" spans="1:10" ht="24" customHeight="1">
      <c r="A2961" s="2" t="s">
        <v>102</v>
      </c>
      <c r="B2961" s="3" t="s">
        <v>5952</v>
      </c>
      <c r="C2961" s="1" t="s">
        <v>5953</v>
      </c>
      <c r="D2961" s="18" t="e">
        <f>(#REF!+#REF!)-#REF!</f>
        <v>#REF!</v>
      </c>
      <c r="E2961" s="18">
        <f t="shared" si="81"/>
        <v>0</v>
      </c>
      <c r="F2961" s="18">
        <f t="shared" si="81"/>
        <v>292855.67999999999</v>
      </c>
      <c r="G2961" s="18">
        <f t="shared" si="81"/>
        <v>0</v>
      </c>
      <c r="H2961" s="18">
        <f t="shared" si="81"/>
        <v>292855.67999999999</v>
      </c>
      <c r="I2961" s="17" t="e">
        <f>#REF!-#REF!</f>
        <v>#REF!</v>
      </c>
      <c r="J2961" s="17" t="e">
        <f>#REF!-#REF!</f>
        <v>#REF!</v>
      </c>
    </row>
    <row r="2962" spans="1:10" ht="11.25" hidden="1" customHeight="1">
      <c r="A2962" s="2" t="s">
        <v>107</v>
      </c>
      <c r="B2962" s="3" t="s">
        <v>5954</v>
      </c>
      <c r="C2962" s="1" t="s">
        <v>5955</v>
      </c>
      <c r="D2962" s="18" t="e">
        <f>(#REF!+#REF!)-#REF!</f>
        <v>#REF!</v>
      </c>
      <c r="E2962" s="18">
        <f t="shared" si="81"/>
        <v>0</v>
      </c>
      <c r="F2962" s="18">
        <f t="shared" si="81"/>
        <v>0</v>
      </c>
      <c r="G2962" s="18">
        <f t="shared" si="81"/>
        <v>0</v>
      </c>
      <c r="H2962" s="18">
        <f t="shared" si="81"/>
        <v>0</v>
      </c>
      <c r="I2962" s="17" t="e">
        <f>#REF!-#REF!</f>
        <v>#REF!</v>
      </c>
      <c r="J2962" s="17" t="e">
        <f>#REF!-#REF!</f>
        <v>#REF!</v>
      </c>
    </row>
    <row r="2963" spans="1:10" ht="11.25" hidden="1" customHeight="1">
      <c r="A2963" s="2" t="s">
        <v>126</v>
      </c>
      <c r="B2963" s="3" t="s">
        <v>5956</v>
      </c>
      <c r="C2963" s="1" t="s">
        <v>5957</v>
      </c>
      <c r="D2963" s="18" t="e">
        <f>(#REF!+#REF!)-#REF!</f>
        <v>#REF!</v>
      </c>
      <c r="E2963" s="18">
        <f>SUM(E2964:E2967)</f>
        <v>0</v>
      </c>
      <c r="F2963" s="18">
        <f>SUM(F2964:F2967)</f>
        <v>0</v>
      </c>
      <c r="G2963" s="18">
        <f>SUM(G2964:G2967)</f>
        <v>0</v>
      </c>
      <c r="H2963" s="18">
        <f>SUM(H2964:H2967)</f>
        <v>0</v>
      </c>
      <c r="I2963" s="17" t="e">
        <f>#REF!-#REF!</f>
        <v>#REF!</v>
      </c>
      <c r="J2963" s="17" t="e">
        <f>#REF!-#REF!</f>
        <v>#REF!</v>
      </c>
    </row>
    <row r="2964" spans="1:10" ht="11.25" hidden="1" customHeight="1">
      <c r="A2964" s="2" t="s">
        <v>129</v>
      </c>
      <c r="B2964" s="3" t="s">
        <v>5958</v>
      </c>
      <c r="C2964" s="1" t="s">
        <v>5959</v>
      </c>
      <c r="D2964" s="18" t="e">
        <f>(#REF!+#REF!)-#REF!</f>
        <v>#REF!</v>
      </c>
      <c r="E2964" s="18">
        <f t="shared" ref="E2964:H2967" si="82">E2999+E3069+E3104+E3174</f>
        <v>0</v>
      </c>
      <c r="F2964" s="18">
        <f t="shared" si="82"/>
        <v>0</v>
      </c>
      <c r="G2964" s="18">
        <f t="shared" si="82"/>
        <v>0</v>
      </c>
      <c r="H2964" s="18">
        <f t="shared" si="82"/>
        <v>0</v>
      </c>
      <c r="I2964" s="17" t="e">
        <f>#REF!-#REF!</f>
        <v>#REF!</v>
      </c>
      <c r="J2964" s="17" t="e">
        <f>#REF!-#REF!</f>
        <v>#REF!</v>
      </c>
    </row>
    <row r="2965" spans="1:10" ht="22.5" hidden="1" customHeight="1">
      <c r="A2965" s="2" t="s">
        <v>132</v>
      </c>
      <c r="B2965" s="3" t="s">
        <v>5960</v>
      </c>
      <c r="C2965" s="1" t="s">
        <v>5961</v>
      </c>
      <c r="D2965" s="18" t="e">
        <f>(#REF!+#REF!)-#REF!</f>
        <v>#REF!</v>
      </c>
      <c r="E2965" s="18">
        <f t="shared" si="82"/>
        <v>0</v>
      </c>
      <c r="F2965" s="18">
        <f t="shared" si="82"/>
        <v>0</v>
      </c>
      <c r="G2965" s="18">
        <f t="shared" si="82"/>
        <v>0</v>
      </c>
      <c r="H2965" s="18">
        <f t="shared" si="82"/>
        <v>0</v>
      </c>
      <c r="I2965" s="17" t="e">
        <f>#REF!-#REF!</f>
        <v>#REF!</v>
      </c>
      <c r="J2965" s="17" t="e">
        <f>#REF!-#REF!</f>
        <v>#REF!</v>
      </c>
    </row>
    <row r="2966" spans="1:10" ht="22.5" hidden="1" customHeight="1">
      <c r="A2966" s="2" t="s">
        <v>135</v>
      </c>
      <c r="B2966" s="3" t="s">
        <v>5962</v>
      </c>
      <c r="C2966" s="1" t="s">
        <v>5963</v>
      </c>
      <c r="D2966" s="18" t="e">
        <f>(#REF!+#REF!)-#REF!</f>
        <v>#REF!</v>
      </c>
      <c r="E2966" s="18">
        <f t="shared" si="82"/>
        <v>0</v>
      </c>
      <c r="F2966" s="18">
        <f t="shared" si="82"/>
        <v>0</v>
      </c>
      <c r="G2966" s="18">
        <f t="shared" si="82"/>
        <v>0</v>
      </c>
      <c r="H2966" s="18">
        <f t="shared" si="82"/>
        <v>0</v>
      </c>
      <c r="I2966" s="17" t="e">
        <f>#REF!-#REF!</f>
        <v>#REF!</v>
      </c>
      <c r="J2966" s="17" t="e">
        <f>#REF!-#REF!</f>
        <v>#REF!</v>
      </c>
    </row>
    <row r="2967" spans="1:10" ht="11.25" hidden="1" customHeight="1">
      <c r="A2967" s="2" t="s">
        <v>138</v>
      </c>
      <c r="B2967" s="3" t="s">
        <v>5964</v>
      </c>
      <c r="C2967" s="1" t="s">
        <v>5965</v>
      </c>
      <c r="D2967" s="18" t="e">
        <f>(#REF!+#REF!)-#REF!</f>
        <v>#REF!</v>
      </c>
      <c r="E2967" s="18">
        <f t="shared" si="82"/>
        <v>0</v>
      </c>
      <c r="F2967" s="18">
        <f t="shared" si="82"/>
        <v>0</v>
      </c>
      <c r="G2967" s="18">
        <f t="shared" si="82"/>
        <v>0</v>
      </c>
      <c r="H2967" s="18">
        <f t="shared" si="82"/>
        <v>0</v>
      </c>
      <c r="I2967" s="17" t="e">
        <f>#REF!-#REF!</f>
        <v>#REF!</v>
      </c>
      <c r="J2967" s="17" t="e">
        <f>#REF!-#REF!</f>
        <v>#REF!</v>
      </c>
    </row>
    <row r="2968" spans="1:10" ht="11.25" hidden="1" customHeight="1">
      <c r="A2968" s="2" t="s">
        <v>155</v>
      </c>
      <c r="B2968" s="3" t="s">
        <v>5966</v>
      </c>
      <c r="C2968" s="1" t="s">
        <v>5967</v>
      </c>
      <c r="D2968" s="18" t="e">
        <f>(#REF!+#REF!)-#REF!</f>
        <v>#REF!</v>
      </c>
      <c r="E2968" s="18"/>
      <c r="F2968" s="18"/>
      <c r="G2968" s="18"/>
      <c r="H2968" s="18"/>
      <c r="I2968" s="17" t="e">
        <f>#REF!-#REF!</f>
        <v>#REF!</v>
      </c>
      <c r="J2968" s="17" t="e">
        <f>#REF!-#REF!</f>
        <v>#REF!</v>
      </c>
    </row>
    <row r="2969" spans="1:10" ht="22.5" hidden="1" customHeight="1">
      <c r="A2969" s="2" t="s">
        <v>158</v>
      </c>
      <c r="B2969" s="3" t="s">
        <v>5968</v>
      </c>
      <c r="C2969" s="1" t="s">
        <v>5969</v>
      </c>
      <c r="D2969" s="18" t="e">
        <f>(#REF!+#REF!)-#REF!</f>
        <v>#REF!</v>
      </c>
      <c r="E2969" s="18"/>
      <c r="F2969" s="18"/>
      <c r="G2969" s="18"/>
      <c r="H2969" s="18"/>
      <c r="I2969" s="17" t="e">
        <f>#REF!-#REF!</f>
        <v>#REF!</v>
      </c>
      <c r="J2969" s="17" t="e">
        <f>#REF!-#REF!</f>
        <v>#REF!</v>
      </c>
    </row>
    <row r="2970" spans="1:10" ht="11.25" customHeight="1">
      <c r="A2970" s="2" t="s">
        <v>5970</v>
      </c>
      <c r="B2970" s="3" t="s">
        <v>5971</v>
      </c>
      <c r="C2970" s="1" t="s">
        <v>5972</v>
      </c>
      <c r="D2970" s="18" t="e">
        <f>(#REF!+#REF!)-#REF!</f>
        <v>#REF!</v>
      </c>
      <c r="E2970" s="18">
        <f>E2971+E2998</f>
        <v>0</v>
      </c>
      <c r="F2970" s="18">
        <f>F2971+F2998</f>
        <v>292855.67999999999</v>
      </c>
      <c r="G2970" s="18">
        <f>G2971+G2998</f>
        <v>0</v>
      </c>
      <c r="H2970" s="18">
        <f>H2971+H2998</f>
        <v>292855.67999999999</v>
      </c>
      <c r="I2970" s="17" t="e">
        <f>#REF!-#REF!</f>
        <v>#REF!</v>
      </c>
      <c r="J2970" s="17" t="e">
        <f>#REF!-#REF!</f>
        <v>#REF!</v>
      </c>
    </row>
    <row r="2971" spans="1:10" ht="11.25" customHeight="1">
      <c r="A2971" s="2" t="s">
        <v>18</v>
      </c>
      <c r="B2971" s="3" t="s">
        <v>5973</v>
      </c>
      <c r="C2971" s="1" t="s">
        <v>5974</v>
      </c>
      <c r="D2971" s="18" t="e">
        <f>(#REF!+#REF!)-#REF!</f>
        <v>#REF!</v>
      </c>
      <c r="E2971" s="18">
        <f>E2972+E2976+E2983+E2986+E2989+E2993+E2997</f>
        <v>0</v>
      </c>
      <c r="F2971" s="18">
        <f>F2972+F2976+F2983+F2986+F2989+F2993+F2997</f>
        <v>292855.67999999999</v>
      </c>
      <c r="G2971" s="18">
        <f>G2972+G2976+G2983+G2986+G2989+G2993+G2997</f>
        <v>0</v>
      </c>
      <c r="H2971" s="18">
        <f>H2972+H2976+H2983+H2986+H2989+H2993+H2997</f>
        <v>292855.67999999999</v>
      </c>
      <c r="I2971" s="17" t="e">
        <f>#REF!-#REF!</f>
        <v>#REF!</v>
      </c>
      <c r="J2971" s="17" t="e">
        <f>#REF!-#REF!</f>
        <v>#REF!</v>
      </c>
    </row>
    <row r="2972" spans="1:10" ht="22.5" hidden="1" customHeight="1">
      <c r="A2972" s="2" t="s">
        <v>21</v>
      </c>
      <c r="B2972" s="3" t="s">
        <v>5975</v>
      </c>
      <c r="C2972" s="1" t="s">
        <v>5976</v>
      </c>
      <c r="D2972" s="18" t="e">
        <f>(#REF!+#REF!)-#REF!</f>
        <v>#REF!</v>
      </c>
      <c r="E2972" s="18">
        <f>SUM(E2973:E2975)</f>
        <v>0</v>
      </c>
      <c r="F2972" s="18">
        <f>SUM(F2973:F2975)</f>
        <v>0</v>
      </c>
      <c r="G2972" s="18">
        <f>SUM(G2973:G2975)</f>
        <v>0</v>
      </c>
      <c r="H2972" s="18">
        <f>SUM(H2973:H2975)</f>
        <v>0</v>
      </c>
      <c r="I2972" s="17" t="e">
        <f>#REF!-#REF!</f>
        <v>#REF!</v>
      </c>
      <c r="J2972" s="17" t="e">
        <f>#REF!-#REF!</f>
        <v>#REF!</v>
      </c>
    </row>
    <row r="2973" spans="1:10" ht="11.25" hidden="1" customHeight="1">
      <c r="A2973" s="2" t="s">
        <v>24</v>
      </c>
      <c r="B2973" s="3" t="s">
        <v>5977</v>
      </c>
      <c r="C2973" s="1" t="s">
        <v>5978</v>
      </c>
      <c r="D2973" s="18" t="e">
        <f>(#REF!+#REF!)-#REF!</f>
        <v>#REF!</v>
      </c>
      <c r="E2973" s="18"/>
      <c r="F2973" s="18"/>
      <c r="G2973" s="18"/>
      <c r="H2973" s="18"/>
      <c r="I2973" s="17" t="e">
        <f>#REF!-#REF!</f>
        <v>#REF!</v>
      </c>
      <c r="J2973" s="17" t="e">
        <f>#REF!-#REF!</f>
        <v>#REF!</v>
      </c>
    </row>
    <row r="2974" spans="1:10" ht="11.25" hidden="1" customHeight="1">
      <c r="A2974" s="2" t="s">
        <v>27</v>
      </c>
      <c r="B2974" s="3" t="s">
        <v>5979</v>
      </c>
      <c r="C2974" s="1" t="s">
        <v>5980</v>
      </c>
      <c r="D2974" s="18" t="e">
        <f>(#REF!+#REF!)-#REF!</f>
        <v>#REF!</v>
      </c>
      <c r="E2974" s="18"/>
      <c r="F2974" s="18"/>
      <c r="G2974" s="18"/>
      <c r="H2974" s="18"/>
      <c r="I2974" s="17" t="e">
        <f>#REF!-#REF!</f>
        <v>#REF!</v>
      </c>
      <c r="J2974" s="17" t="e">
        <f>#REF!-#REF!</f>
        <v>#REF!</v>
      </c>
    </row>
    <row r="2975" spans="1:10" ht="11.25" hidden="1" customHeight="1">
      <c r="A2975" s="2" t="s">
        <v>30</v>
      </c>
      <c r="B2975" s="3" t="s">
        <v>5981</v>
      </c>
      <c r="C2975" s="1" t="s">
        <v>5982</v>
      </c>
      <c r="D2975" s="18" t="e">
        <f>(#REF!+#REF!)-#REF!</f>
        <v>#REF!</v>
      </c>
      <c r="E2975" s="18"/>
      <c r="F2975" s="18"/>
      <c r="G2975" s="18"/>
      <c r="H2975" s="18"/>
      <c r="I2975" s="17" t="e">
        <f>#REF!-#REF!</f>
        <v>#REF!</v>
      </c>
      <c r="J2975" s="17" t="e">
        <f>#REF!-#REF!</f>
        <v>#REF!</v>
      </c>
    </row>
    <row r="2976" spans="1:10" ht="11.25" hidden="1" customHeight="1">
      <c r="A2976" s="2" t="s">
        <v>36</v>
      </c>
      <c r="B2976" s="3" t="s">
        <v>5983</v>
      </c>
      <c r="C2976" s="1" t="s">
        <v>5984</v>
      </c>
      <c r="D2976" s="18" t="e">
        <f>(#REF!+#REF!)-#REF!</f>
        <v>#REF!</v>
      </c>
      <c r="E2976" s="18">
        <f>SUM(E2977:E2982)</f>
        <v>0</v>
      </c>
      <c r="F2976" s="18">
        <f>SUM(F2977:F2982)</f>
        <v>0</v>
      </c>
      <c r="G2976" s="18">
        <f>SUM(G2977:G2982)</f>
        <v>0</v>
      </c>
      <c r="H2976" s="18">
        <f>SUM(H2977:H2982)</f>
        <v>0</v>
      </c>
      <c r="I2976" s="17" t="e">
        <f>#REF!-#REF!</f>
        <v>#REF!</v>
      </c>
      <c r="J2976" s="17" t="e">
        <f>#REF!-#REF!</f>
        <v>#REF!</v>
      </c>
    </row>
    <row r="2977" spans="1:10" ht="11.25" hidden="1" customHeight="1">
      <c r="A2977" s="2" t="s">
        <v>39</v>
      </c>
      <c r="B2977" s="3" t="s">
        <v>5985</v>
      </c>
      <c r="C2977" s="1" t="s">
        <v>5986</v>
      </c>
      <c r="D2977" s="18" t="e">
        <f>(#REF!+#REF!)-#REF!</f>
        <v>#REF!</v>
      </c>
      <c r="E2977" s="18"/>
      <c r="F2977" s="18"/>
      <c r="G2977" s="18"/>
      <c r="H2977" s="18"/>
      <c r="I2977" s="17" t="e">
        <f>#REF!-#REF!</f>
        <v>#REF!</v>
      </c>
      <c r="J2977" s="17" t="e">
        <f>#REF!-#REF!</f>
        <v>#REF!</v>
      </c>
    </row>
    <row r="2978" spans="1:10" ht="11.25" hidden="1" customHeight="1">
      <c r="A2978" s="2" t="s">
        <v>42</v>
      </c>
      <c r="B2978" s="3" t="s">
        <v>5987</v>
      </c>
      <c r="C2978" s="1" t="s">
        <v>5988</v>
      </c>
      <c r="D2978" s="18" t="e">
        <f>(#REF!+#REF!)-#REF!</f>
        <v>#REF!</v>
      </c>
      <c r="E2978" s="18"/>
      <c r="F2978" s="18"/>
      <c r="G2978" s="18"/>
      <c r="H2978" s="18"/>
      <c r="I2978" s="17" t="e">
        <f>#REF!-#REF!</f>
        <v>#REF!</v>
      </c>
      <c r="J2978" s="17" t="e">
        <f>#REF!-#REF!</f>
        <v>#REF!</v>
      </c>
    </row>
    <row r="2979" spans="1:10" ht="11.25" hidden="1" customHeight="1">
      <c r="A2979" s="2" t="s">
        <v>45</v>
      </c>
      <c r="B2979" s="3" t="s">
        <v>5989</v>
      </c>
      <c r="C2979" s="1" t="s">
        <v>5990</v>
      </c>
      <c r="D2979" s="18" t="e">
        <f>(#REF!+#REF!)-#REF!</f>
        <v>#REF!</v>
      </c>
      <c r="E2979" s="18"/>
      <c r="F2979" s="18"/>
      <c r="G2979" s="18"/>
      <c r="H2979" s="18"/>
      <c r="I2979" s="17" t="e">
        <f>#REF!-#REF!</f>
        <v>#REF!</v>
      </c>
      <c r="J2979" s="17" t="e">
        <f>#REF!-#REF!</f>
        <v>#REF!</v>
      </c>
    </row>
    <row r="2980" spans="1:10" ht="11.25" hidden="1" customHeight="1">
      <c r="A2980" s="2" t="s">
        <v>182</v>
      </c>
      <c r="B2980" s="3" t="s">
        <v>5991</v>
      </c>
      <c r="C2980" s="1" t="s">
        <v>5992</v>
      </c>
      <c r="D2980" s="18" t="e">
        <f>(#REF!+#REF!)-#REF!</f>
        <v>#REF!</v>
      </c>
      <c r="E2980" s="18"/>
      <c r="F2980" s="18"/>
      <c r="G2980" s="18"/>
      <c r="H2980" s="18"/>
      <c r="I2980" s="17" t="e">
        <f>#REF!-#REF!</f>
        <v>#REF!</v>
      </c>
      <c r="J2980" s="17" t="e">
        <f>#REF!-#REF!</f>
        <v>#REF!</v>
      </c>
    </row>
    <row r="2981" spans="1:10" ht="11.25" hidden="1" customHeight="1">
      <c r="A2981" s="2" t="s">
        <v>51</v>
      </c>
      <c r="B2981" s="3" t="s">
        <v>5993</v>
      </c>
      <c r="C2981" s="1" t="s">
        <v>5994</v>
      </c>
      <c r="D2981" s="18" t="e">
        <f>(#REF!+#REF!)-#REF!</f>
        <v>#REF!</v>
      </c>
      <c r="E2981" s="18"/>
      <c r="F2981" s="18"/>
      <c r="G2981" s="18"/>
      <c r="H2981" s="18"/>
      <c r="I2981" s="17" t="e">
        <f>#REF!-#REF!</f>
        <v>#REF!</v>
      </c>
      <c r="J2981" s="17" t="e">
        <f>#REF!-#REF!</f>
        <v>#REF!</v>
      </c>
    </row>
    <row r="2982" spans="1:10" ht="11.25" hidden="1" customHeight="1">
      <c r="A2982" s="2" t="s">
        <v>54</v>
      </c>
      <c r="B2982" s="3" t="s">
        <v>5995</v>
      </c>
      <c r="C2982" s="1" t="s">
        <v>5996</v>
      </c>
      <c r="D2982" s="18" t="e">
        <f>(#REF!+#REF!)-#REF!</f>
        <v>#REF!</v>
      </c>
      <c r="E2982" s="18"/>
      <c r="F2982" s="18"/>
      <c r="G2982" s="18"/>
      <c r="H2982" s="18"/>
      <c r="I2982" s="17" t="e">
        <f>#REF!-#REF!</f>
        <v>#REF!</v>
      </c>
      <c r="J2982" s="17" t="e">
        <f>#REF!-#REF!</f>
        <v>#REF!</v>
      </c>
    </row>
    <row r="2983" spans="1:10" ht="22.5" hidden="1" customHeight="1">
      <c r="A2983" s="2" t="s">
        <v>63</v>
      </c>
      <c r="B2983" s="3" t="s">
        <v>5997</v>
      </c>
      <c r="C2983" s="1" t="s">
        <v>5998</v>
      </c>
      <c r="D2983" s="18" t="e">
        <f>(#REF!+#REF!)-#REF!</f>
        <v>#REF!</v>
      </c>
      <c r="E2983" s="18">
        <f>SUM(E2984:E2985)</f>
        <v>0</v>
      </c>
      <c r="F2983" s="18">
        <f>SUM(F2984:F2985)</f>
        <v>0</v>
      </c>
      <c r="G2983" s="18">
        <f>SUM(G2984:G2985)</f>
        <v>0</v>
      </c>
      <c r="H2983" s="18">
        <f>SUM(H2984:H2985)</f>
        <v>0</v>
      </c>
      <c r="I2983" s="17" t="e">
        <f>#REF!-#REF!</f>
        <v>#REF!</v>
      </c>
      <c r="J2983" s="17" t="e">
        <f>#REF!-#REF!</f>
        <v>#REF!</v>
      </c>
    </row>
    <row r="2984" spans="1:10" ht="11.25" hidden="1" customHeight="1">
      <c r="A2984" s="2" t="s">
        <v>66</v>
      </c>
      <c r="B2984" s="3" t="s">
        <v>5999</v>
      </c>
      <c r="C2984" s="1" t="s">
        <v>6000</v>
      </c>
      <c r="D2984" s="18" t="e">
        <f>(#REF!+#REF!)-#REF!</f>
        <v>#REF!</v>
      </c>
      <c r="E2984" s="18"/>
      <c r="F2984" s="18"/>
      <c r="G2984" s="18"/>
      <c r="H2984" s="18"/>
      <c r="I2984" s="17" t="e">
        <f>#REF!-#REF!</f>
        <v>#REF!</v>
      </c>
      <c r="J2984" s="17" t="e">
        <f>#REF!-#REF!</f>
        <v>#REF!</v>
      </c>
    </row>
    <row r="2985" spans="1:10" ht="11.25" hidden="1" customHeight="1">
      <c r="A2985" s="2" t="s">
        <v>69</v>
      </c>
      <c r="B2985" s="3" t="s">
        <v>6001</v>
      </c>
      <c r="C2985" s="1" t="s">
        <v>6002</v>
      </c>
      <c r="D2985" s="18" t="e">
        <f>(#REF!+#REF!)-#REF!</f>
        <v>#REF!</v>
      </c>
      <c r="E2985" s="18"/>
      <c r="F2985" s="18"/>
      <c r="G2985" s="18"/>
      <c r="H2985" s="18"/>
      <c r="I2985" s="17" t="e">
        <f>#REF!-#REF!</f>
        <v>#REF!</v>
      </c>
      <c r="J2985" s="17" t="e">
        <f>#REF!-#REF!</f>
        <v>#REF!</v>
      </c>
    </row>
    <row r="2986" spans="1:10" ht="11.25" hidden="1" customHeight="1">
      <c r="A2986" s="2" t="s">
        <v>72</v>
      </c>
      <c r="B2986" s="3" t="s">
        <v>6003</v>
      </c>
      <c r="C2986" s="1" t="s">
        <v>6004</v>
      </c>
      <c r="D2986" s="18" t="e">
        <f>(#REF!+#REF!)-#REF!</f>
        <v>#REF!</v>
      </c>
      <c r="E2986" s="18">
        <f>SUM(E2987:E2988)</f>
        <v>0</v>
      </c>
      <c r="F2986" s="18">
        <f>SUM(F2987:F2988)</f>
        <v>0</v>
      </c>
      <c r="G2986" s="18">
        <f>SUM(G2987:G2988)</f>
        <v>0</v>
      </c>
      <c r="H2986" s="18">
        <f>SUM(H2987:H2988)</f>
        <v>0</v>
      </c>
      <c r="I2986" s="17" t="e">
        <f>#REF!-#REF!</f>
        <v>#REF!</v>
      </c>
      <c r="J2986" s="17" t="e">
        <f>#REF!-#REF!</f>
        <v>#REF!</v>
      </c>
    </row>
    <row r="2987" spans="1:10" ht="22.5" hidden="1" customHeight="1">
      <c r="A2987" s="2" t="s">
        <v>75</v>
      </c>
      <c r="B2987" s="3" t="s">
        <v>6005</v>
      </c>
      <c r="C2987" s="1" t="s">
        <v>6006</v>
      </c>
      <c r="D2987" s="18" t="e">
        <f>(#REF!+#REF!)-#REF!</f>
        <v>#REF!</v>
      </c>
      <c r="E2987" s="18"/>
      <c r="F2987" s="18"/>
      <c r="G2987" s="18"/>
      <c r="H2987" s="18"/>
      <c r="I2987" s="17" t="e">
        <f>#REF!-#REF!</f>
        <v>#REF!</v>
      </c>
      <c r="J2987" s="17" t="e">
        <f>#REF!-#REF!</f>
        <v>#REF!</v>
      </c>
    </row>
    <row r="2988" spans="1:10" ht="33.75" hidden="1" customHeight="1">
      <c r="A2988" s="2" t="s">
        <v>78</v>
      </c>
      <c r="B2988" s="3" t="s">
        <v>6007</v>
      </c>
      <c r="C2988" s="1" t="s">
        <v>6008</v>
      </c>
      <c r="D2988" s="18" t="e">
        <f>(#REF!+#REF!)-#REF!</f>
        <v>#REF!</v>
      </c>
      <c r="E2988" s="18"/>
      <c r="F2988" s="18"/>
      <c r="G2988" s="18"/>
      <c r="H2988" s="18"/>
      <c r="I2988" s="17" t="e">
        <f>#REF!-#REF!</f>
        <v>#REF!</v>
      </c>
      <c r="J2988" s="17" t="e">
        <f>#REF!-#REF!</f>
        <v>#REF!</v>
      </c>
    </row>
    <row r="2989" spans="1:10" ht="11.25" hidden="1" customHeight="1">
      <c r="A2989" s="2" t="s">
        <v>81</v>
      </c>
      <c r="B2989" s="3" t="s">
        <v>6009</v>
      </c>
      <c r="C2989" s="1" t="s">
        <v>6010</v>
      </c>
      <c r="D2989" s="18" t="e">
        <f>(#REF!+#REF!)-#REF!</f>
        <v>#REF!</v>
      </c>
      <c r="E2989" s="18">
        <f>SUM(E2990:E2992)</f>
        <v>0</v>
      </c>
      <c r="F2989" s="18">
        <f>SUM(F2990:F2992)</f>
        <v>0</v>
      </c>
      <c r="G2989" s="18">
        <f>SUM(G2990:G2992)</f>
        <v>0</v>
      </c>
      <c r="H2989" s="18">
        <f>SUM(H2990:H2992)</f>
        <v>0</v>
      </c>
      <c r="I2989" s="17" t="e">
        <f>#REF!-#REF!</f>
        <v>#REF!</v>
      </c>
      <c r="J2989" s="17" t="e">
        <f>#REF!-#REF!</f>
        <v>#REF!</v>
      </c>
    </row>
    <row r="2990" spans="1:10" ht="22.5" hidden="1" customHeight="1">
      <c r="A2990" s="2" t="s">
        <v>84</v>
      </c>
      <c r="B2990" s="3" t="s">
        <v>6011</v>
      </c>
      <c r="C2990" s="1" t="s">
        <v>6012</v>
      </c>
      <c r="D2990" s="18" t="e">
        <f>(#REF!+#REF!)-#REF!</f>
        <v>#REF!</v>
      </c>
      <c r="E2990" s="18"/>
      <c r="F2990" s="18"/>
      <c r="G2990" s="18"/>
      <c r="H2990" s="18"/>
      <c r="I2990" s="17" t="e">
        <f>#REF!-#REF!</f>
        <v>#REF!</v>
      </c>
      <c r="J2990" s="17" t="e">
        <f>#REF!-#REF!</f>
        <v>#REF!</v>
      </c>
    </row>
    <row r="2991" spans="1:10" ht="22.5" hidden="1" customHeight="1">
      <c r="A2991" s="2" t="s">
        <v>87</v>
      </c>
      <c r="B2991" s="3" t="s">
        <v>6013</v>
      </c>
      <c r="C2991" s="1" t="s">
        <v>6014</v>
      </c>
      <c r="D2991" s="18" t="e">
        <f>(#REF!+#REF!)-#REF!</f>
        <v>#REF!</v>
      </c>
      <c r="E2991" s="18"/>
      <c r="F2991" s="18"/>
      <c r="G2991" s="18"/>
      <c r="H2991" s="18"/>
      <c r="I2991" s="17" t="e">
        <f>#REF!-#REF!</f>
        <v>#REF!</v>
      </c>
      <c r="J2991" s="17" t="e">
        <f>#REF!-#REF!</f>
        <v>#REF!</v>
      </c>
    </row>
    <row r="2992" spans="1:10" ht="11.25" hidden="1" customHeight="1">
      <c r="A2992" s="2" t="s">
        <v>90</v>
      </c>
      <c r="B2992" s="3" t="s">
        <v>6015</v>
      </c>
      <c r="C2992" s="1" t="s">
        <v>6016</v>
      </c>
      <c r="D2992" s="18" t="e">
        <f>(#REF!+#REF!)-#REF!</f>
        <v>#REF!</v>
      </c>
      <c r="E2992" s="18"/>
      <c r="F2992" s="18"/>
      <c r="G2992" s="18"/>
      <c r="H2992" s="18"/>
      <c r="I2992" s="17" t="e">
        <f>#REF!-#REF!</f>
        <v>#REF!</v>
      </c>
      <c r="J2992" s="17" t="e">
        <f>#REF!-#REF!</f>
        <v>#REF!</v>
      </c>
    </row>
    <row r="2993" spans="1:10" ht="11.25" customHeight="1">
      <c r="A2993" s="2" t="s">
        <v>93</v>
      </c>
      <c r="B2993" s="3" t="s">
        <v>6017</v>
      </c>
      <c r="C2993" s="1" t="s">
        <v>6018</v>
      </c>
      <c r="D2993" s="18" t="e">
        <f>(#REF!+#REF!)-#REF!</f>
        <v>#REF!</v>
      </c>
      <c r="E2993" s="18">
        <f>SUM(E2994:E2996)</f>
        <v>0</v>
      </c>
      <c r="F2993" s="18">
        <f>SUM(F2994:F2996)</f>
        <v>292855.67999999999</v>
      </c>
      <c r="G2993" s="18">
        <f>SUM(G2994:G2996)</f>
        <v>0</v>
      </c>
      <c r="H2993" s="18">
        <f>SUM(H2994:H2996)</f>
        <v>292855.67999999999</v>
      </c>
      <c r="I2993" s="17" t="e">
        <f>#REF!-#REF!</f>
        <v>#REF!</v>
      </c>
      <c r="J2993" s="17" t="e">
        <f>#REF!-#REF!</f>
        <v>#REF!</v>
      </c>
    </row>
    <row r="2994" spans="1:10" ht="33.75" hidden="1" customHeight="1">
      <c r="A2994" s="2" t="s">
        <v>96</v>
      </c>
      <c r="B2994" s="3" t="s">
        <v>6019</v>
      </c>
      <c r="C2994" s="1" t="s">
        <v>6020</v>
      </c>
      <c r="D2994" s="18" t="e">
        <f>(#REF!+#REF!)-#REF!</f>
        <v>#REF!</v>
      </c>
      <c r="E2994" s="18"/>
      <c r="F2994" s="18"/>
      <c r="G2994" s="18"/>
      <c r="H2994" s="18"/>
      <c r="I2994" s="17" t="e">
        <f>#REF!-#REF!</f>
        <v>#REF!</v>
      </c>
      <c r="J2994" s="17" t="e">
        <f>#REF!-#REF!</f>
        <v>#REF!</v>
      </c>
    </row>
    <row r="2995" spans="1:10" ht="11.25" hidden="1" customHeight="1">
      <c r="A2995" s="2" t="s">
        <v>99</v>
      </c>
      <c r="B2995" s="3" t="s">
        <v>6021</v>
      </c>
      <c r="C2995" s="1" t="s">
        <v>6022</v>
      </c>
      <c r="D2995" s="18" t="e">
        <f>(#REF!+#REF!)-#REF!</f>
        <v>#REF!</v>
      </c>
      <c r="E2995" s="18"/>
      <c r="F2995" s="18"/>
      <c r="G2995" s="18"/>
      <c r="H2995" s="18"/>
      <c r="I2995" s="17" t="e">
        <f>#REF!-#REF!</f>
        <v>#REF!</v>
      </c>
      <c r="J2995" s="17" t="e">
        <f>#REF!-#REF!</f>
        <v>#REF!</v>
      </c>
    </row>
    <row r="2996" spans="1:10" ht="21.75" customHeight="1">
      <c r="A2996" s="2" t="s">
        <v>102</v>
      </c>
      <c r="B2996" s="3" t="s">
        <v>6023</v>
      </c>
      <c r="C2996" s="1" t="s">
        <v>6024</v>
      </c>
      <c r="D2996" s="18" t="e">
        <f>(#REF!+#REF!)-#REF!</f>
        <v>#REF!</v>
      </c>
      <c r="E2996" s="18"/>
      <c r="F2996" s="18">
        <v>292855.67999999999</v>
      </c>
      <c r="G2996" s="18"/>
      <c r="H2996" s="18">
        <v>292855.67999999999</v>
      </c>
      <c r="I2996" s="17" t="e">
        <f>#REF!-#REF!</f>
        <v>#REF!</v>
      </c>
      <c r="J2996" s="17" t="e">
        <f>#REF!-#REF!</f>
        <v>#REF!</v>
      </c>
    </row>
    <row r="2997" spans="1:10" ht="10.5" hidden="1" customHeight="1">
      <c r="A2997" s="2" t="s">
        <v>107</v>
      </c>
      <c r="B2997" s="3" t="s">
        <v>6025</v>
      </c>
      <c r="C2997" s="1" t="s">
        <v>6026</v>
      </c>
      <c r="D2997" s="18" t="e">
        <f>(#REF!+#REF!)-#REF!</f>
        <v>#REF!</v>
      </c>
      <c r="E2997" s="18"/>
      <c r="F2997" s="18"/>
      <c r="G2997" s="18"/>
      <c r="H2997" s="18"/>
      <c r="I2997" s="17" t="e">
        <f>#REF!-#REF!</f>
        <v>#REF!</v>
      </c>
      <c r="J2997" s="17" t="e">
        <f>#REF!-#REF!</f>
        <v>#REF!</v>
      </c>
    </row>
    <row r="2998" spans="1:10" ht="11.25" hidden="1" customHeight="1">
      <c r="A2998" s="2" t="s">
        <v>126</v>
      </c>
      <c r="B2998" s="3" t="s">
        <v>6027</v>
      </c>
      <c r="C2998" s="1" t="s">
        <v>6028</v>
      </c>
      <c r="D2998" s="18" t="e">
        <f>(#REF!+#REF!)-#REF!</f>
        <v>#REF!</v>
      </c>
      <c r="E2998" s="18">
        <f>SUM(E2999:E3002)</f>
        <v>0</v>
      </c>
      <c r="F2998" s="18">
        <f>SUM(F2999:F3002)</f>
        <v>0</v>
      </c>
      <c r="G2998" s="18">
        <f>SUM(G2999:G3002)</f>
        <v>0</v>
      </c>
      <c r="H2998" s="18">
        <f>SUM(H2999:H3002)</f>
        <v>0</v>
      </c>
      <c r="I2998" s="17" t="e">
        <f>#REF!-#REF!</f>
        <v>#REF!</v>
      </c>
      <c r="J2998" s="17" t="e">
        <f>#REF!-#REF!</f>
        <v>#REF!</v>
      </c>
    </row>
    <row r="2999" spans="1:10" ht="11.25" hidden="1" customHeight="1">
      <c r="A2999" s="2" t="s">
        <v>129</v>
      </c>
      <c r="B2999" s="3" t="s">
        <v>6029</v>
      </c>
      <c r="C2999" s="1" t="s">
        <v>6030</v>
      </c>
      <c r="D2999" s="18" t="e">
        <f>(#REF!+#REF!)-#REF!</f>
        <v>#REF!</v>
      </c>
      <c r="E2999" s="18"/>
      <c r="F2999" s="18"/>
      <c r="G2999" s="18"/>
      <c r="H2999" s="18"/>
      <c r="I2999" s="17" t="e">
        <f>#REF!-#REF!</f>
        <v>#REF!</v>
      </c>
      <c r="J2999" s="17" t="e">
        <f>#REF!-#REF!</f>
        <v>#REF!</v>
      </c>
    </row>
    <row r="3000" spans="1:10" ht="22.5" hidden="1" customHeight="1">
      <c r="A3000" s="2" t="s">
        <v>132</v>
      </c>
      <c r="B3000" s="3" t="s">
        <v>6031</v>
      </c>
      <c r="C3000" s="1" t="s">
        <v>6032</v>
      </c>
      <c r="D3000" s="18" t="e">
        <f>(#REF!+#REF!)-#REF!</f>
        <v>#REF!</v>
      </c>
      <c r="E3000" s="18"/>
      <c r="F3000" s="18"/>
      <c r="G3000" s="18"/>
      <c r="H3000" s="18"/>
      <c r="I3000" s="17" t="e">
        <f>#REF!-#REF!</f>
        <v>#REF!</v>
      </c>
      <c r="J3000" s="17" t="e">
        <f>#REF!-#REF!</f>
        <v>#REF!</v>
      </c>
    </row>
    <row r="3001" spans="1:10" ht="22.5" hidden="1" customHeight="1">
      <c r="A3001" s="2" t="s">
        <v>135</v>
      </c>
      <c r="B3001" s="3" t="s">
        <v>6033</v>
      </c>
      <c r="C3001" s="1" t="s">
        <v>6034</v>
      </c>
      <c r="D3001" s="18" t="e">
        <f>(#REF!+#REF!)-#REF!</f>
        <v>#REF!</v>
      </c>
      <c r="E3001" s="18"/>
      <c r="F3001" s="18"/>
      <c r="G3001" s="18"/>
      <c r="H3001" s="18"/>
      <c r="I3001" s="17" t="e">
        <f>#REF!-#REF!</f>
        <v>#REF!</v>
      </c>
      <c r="J3001" s="17" t="e">
        <f>#REF!-#REF!</f>
        <v>#REF!</v>
      </c>
    </row>
    <row r="3002" spans="1:10" ht="11.25" hidden="1" customHeight="1">
      <c r="A3002" s="2" t="s">
        <v>138</v>
      </c>
      <c r="B3002" s="3" t="s">
        <v>6035</v>
      </c>
      <c r="C3002" s="1" t="s">
        <v>6036</v>
      </c>
      <c r="D3002" s="18" t="e">
        <f>(#REF!+#REF!)-#REF!</f>
        <v>#REF!</v>
      </c>
      <c r="E3002" s="18"/>
      <c r="F3002" s="18"/>
      <c r="G3002" s="18"/>
      <c r="H3002" s="18"/>
      <c r="I3002" s="17" t="e">
        <f>#REF!-#REF!</f>
        <v>#REF!</v>
      </c>
      <c r="J3002" s="17" t="e">
        <f>#REF!-#REF!</f>
        <v>#REF!</v>
      </c>
    </row>
    <row r="3003" spans="1:10" ht="11.25" hidden="1" customHeight="1">
      <c r="A3003" s="2" t="s">
        <v>155</v>
      </c>
      <c r="B3003" s="3" t="s">
        <v>6037</v>
      </c>
      <c r="C3003" s="1" t="s">
        <v>6038</v>
      </c>
      <c r="D3003" s="18" t="e">
        <f>(#REF!+#REF!)-#REF!</f>
        <v>#REF!</v>
      </c>
      <c r="E3003" s="18"/>
      <c r="F3003" s="18"/>
      <c r="G3003" s="18"/>
      <c r="H3003" s="18"/>
      <c r="I3003" s="17" t="e">
        <f>#REF!-#REF!</f>
        <v>#REF!</v>
      </c>
      <c r="J3003" s="17" t="e">
        <f>#REF!-#REF!</f>
        <v>#REF!</v>
      </c>
    </row>
    <row r="3004" spans="1:10" ht="22.5" hidden="1" customHeight="1">
      <c r="A3004" s="2" t="s">
        <v>158</v>
      </c>
      <c r="B3004" s="3" t="s">
        <v>6039</v>
      </c>
      <c r="C3004" s="1" t="s">
        <v>6040</v>
      </c>
      <c r="D3004" s="18" t="e">
        <f>(#REF!+#REF!)-#REF!</f>
        <v>#REF!</v>
      </c>
      <c r="E3004" s="18"/>
      <c r="F3004" s="18"/>
      <c r="G3004" s="18"/>
      <c r="H3004" s="18"/>
      <c r="I3004" s="17" t="e">
        <f>#REF!-#REF!</f>
        <v>#REF!</v>
      </c>
      <c r="J3004" s="17" t="e">
        <f>#REF!-#REF!</f>
        <v>#REF!</v>
      </c>
    </row>
    <row r="3005" spans="1:10" ht="11.25" hidden="1" customHeight="1">
      <c r="A3005" s="2" t="s">
        <v>6041</v>
      </c>
      <c r="B3005" s="3" t="s">
        <v>6042</v>
      </c>
      <c r="C3005" s="1" t="s">
        <v>6043</v>
      </c>
      <c r="D3005" s="18" t="e">
        <f>(#REF!+#REF!)-#REF!</f>
        <v>#REF!</v>
      </c>
      <c r="E3005" s="18"/>
      <c r="F3005" s="18"/>
      <c r="G3005" s="18"/>
      <c r="H3005" s="18"/>
      <c r="I3005" s="17" t="e">
        <f>#REF!-#REF!</f>
        <v>#REF!</v>
      </c>
      <c r="J3005" s="17" t="e">
        <f>#REF!-#REF!</f>
        <v>#REF!</v>
      </c>
    </row>
    <row r="3006" spans="1:10" ht="11.25" hidden="1" customHeight="1">
      <c r="A3006" s="2" t="s">
        <v>18</v>
      </c>
      <c r="B3006" s="3" t="s">
        <v>6044</v>
      </c>
      <c r="C3006" s="1" t="s">
        <v>6045</v>
      </c>
      <c r="D3006" s="18" t="e">
        <f>(#REF!+#REF!)-#REF!</f>
        <v>#REF!</v>
      </c>
      <c r="E3006" s="18"/>
      <c r="F3006" s="18"/>
      <c r="G3006" s="18"/>
      <c r="H3006" s="18"/>
      <c r="I3006" s="17" t="e">
        <f>#REF!-#REF!</f>
        <v>#REF!</v>
      </c>
      <c r="J3006" s="17" t="e">
        <f>#REF!-#REF!</f>
        <v>#REF!</v>
      </c>
    </row>
    <row r="3007" spans="1:10" ht="22.5" hidden="1" customHeight="1">
      <c r="A3007" s="2" t="s">
        <v>21</v>
      </c>
      <c r="B3007" s="3" t="s">
        <v>6046</v>
      </c>
      <c r="C3007" s="1" t="s">
        <v>6047</v>
      </c>
      <c r="D3007" s="18" t="e">
        <f>(#REF!+#REF!)-#REF!</f>
        <v>#REF!</v>
      </c>
      <c r="E3007" s="18"/>
      <c r="F3007" s="18"/>
      <c r="G3007" s="18"/>
      <c r="H3007" s="18"/>
      <c r="I3007" s="17" t="e">
        <f>#REF!-#REF!</f>
        <v>#REF!</v>
      </c>
      <c r="J3007" s="17" t="e">
        <f>#REF!-#REF!</f>
        <v>#REF!</v>
      </c>
    </row>
    <row r="3008" spans="1:10" ht="11.25" hidden="1" customHeight="1">
      <c r="A3008" s="2" t="s">
        <v>24</v>
      </c>
      <c r="B3008" s="3" t="s">
        <v>6048</v>
      </c>
      <c r="C3008" s="1" t="s">
        <v>6049</v>
      </c>
      <c r="D3008" s="18" t="e">
        <f>(#REF!+#REF!)-#REF!</f>
        <v>#REF!</v>
      </c>
      <c r="E3008" s="18"/>
      <c r="F3008" s="18"/>
      <c r="G3008" s="18"/>
      <c r="H3008" s="18"/>
      <c r="I3008" s="17" t="e">
        <f>#REF!-#REF!</f>
        <v>#REF!</v>
      </c>
      <c r="J3008" s="17" t="e">
        <f>#REF!-#REF!</f>
        <v>#REF!</v>
      </c>
    </row>
    <row r="3009" spans="1:10" ht="11.25" hidden="1" customHeight="1">
      <c r="A3009" s="2" t="s">
        <v>27</v>
      </c>
      <c r="B3009" s="3" t="s">
        <v>6050</v>
      </c>
      <c r="C3009" s="1" t="s">
        <v>6051</v>
      </c>
      <c r="D3009" s="18" t="e">
        <f>(#REF!+#REF!)-#REF!</f>
        <v>#REF!</v>
      </c>
      <c r="E3009" s="18"/>
      <c r="F3009" s="18"/>
      <c r="G3009" s="18"/>
      <c r="H3009" s="18"/>
      <c r="I3009" s="17" t="e">
        <f>#REF!-#REF!</f>
        <v>#REF!</v>
      </c>
      <c r="J3009" s="17" t="e">
        <f>#REF!-#REF!</f>
        <v>#REF!</v>
      </c>
    </row>
    <row r="3010" spans="1:10" ht="11.25" hidden="1" customHeight="1">
      <c r="A3010" s="2" t="s">
        <v>30</v>
      </c>
      <c r="B3010" s="3" t="s">
        <v>6052</v>
      </c>
      <c r="C3010" s="1" t="s">
        <v>6053</v>
      </c>
      <c r="D3010" s="18" t="e">
        <f>(#REF!+#REF!)-#REF!</f>
        <v>#REF!</v>
      </c>
      <c r="E3010" s="18"/>
      <c r="F3010" s="18"/>
      <c r="G3010" s="18"/>
      <c r="H3010" s="18"/>
      <c r="I3010" s="17" t="e">
        <f>#REF!-#REF!</f>
        <v>#REF!</v>
      </c>
      <c r="J3010" s="17" t="e">
        <f>#REF!-#REF!</f>
        <v>#REF!</v>
      </c>
    </row>
    <row r="3011" spans="1:10" ht="11.25" hidden="1" customHeight="1">
      <c r="A3011" s="2" t="s">
        <v>36</v>
      </c>
      <c r="B3011" s="3" t="s">
        <v>6054</v>
      </c>
      <c r="C3011" s="1" t="s">
        <v>6055</v>
      </c>
      <c r="D3011" s="18" t="e">
        <f>(#REF!+#REF!)-#REF!</f>
        <v>#REF!</v>
      </c>
      <c r="E3011" s="18"/>
      <c r="F3011" s="18"/>
      <c r="G3011" s="18"/>
      <c r="H3011" s="18"/>
      <c r="I3011" s="17" t="e">
        <f>#REF!-#REF!</f>
        <v>#REF!</v>
      </c>
      <c r="J3011" s="17" t="e">
        <f>#REF!-#REF!</f>
        <v>#REF!</v>
      </c>
    </row>
    <row r="3012" spans="1:10" ht="11.25" hidden="1" customHeight="1">
      <c r="A3012" s="2" t="s">
        <v>39</v>
      </c>
      <c r="B3012" s="3" t="s">
        <v>6056</v>
      </c>
      <c r="C3012" s="1" t="s">
        <v>6057</v>
      </c>
      <c r="D3012" s="18" t="e">
        <f>(#REF!+#REF!)-#REF!</f>
        <v>#REF!</v>
      </c>
      <c r="E3012" s="18"/>
      <c r="F3012" s="18"/>
      <c r="G3012" s="18"/>
      <c r="H3012" s="18"/>
      <c r="I3012" s="17" t="e">
        <f>#REF!-#REF!</f>
        <v>#REF!</v>
      </c>
      <c r="J3012" s="17" t="e">
        <f>#REF!-#REF!</f>
        <v>#REF!</v>
      </c>
    </row>
    <row r="3013" spans="1:10" ht="11.25" hidden="1" customHeight="1">
      <c r="A3013" s="2" t="s">
        <v>42</v>
      </c>
      <c r="B3013" s="3" t="s">
        <v>6058</v>
      </c>
      <c r="C3013" s="1" t="s">
        <v>6059</v>
      </c>
      <c r="D3013" s="18" t="e">
        <f>(#REF!+#REF!)-#REF!</f>
        <v>#REF!</v>
      </c>
      <c r="E3013" s="18"/>
      <c r="F3013" s="18"/>
      <c r="G3013" s="18"/>
      <c r="H3013" s="18"/>
      <c r="I3013" s="17" t="e">
        <f>#REF!-#REF!</f>
        <v>#REF!</v>
      </c>
      <c r="J3013" s="17" t="e">
        <f>#REF!-#REF!</f>
        <v>#REF!</v>
      </c>
    </row>
    <row r="3014" spans="1:10" ht="11.25" hidden="1" customHeight="1">
      <c r="A3014" s="2" t="s">
        <v>45</v>
      </c>
      <c r="B3014" s="3" t="s">
        <v>6060</v>
      </c>
      <c r="C3014" s="1" t="s">
        <v>6061</v>
      </c>
      <c r="D3014" s="18" t="e">
        <f>(#REF!+#REF!)-#REF!</f>
        <v>#REF!</v>
      </c>
      <c r="E3014" s="18"/>
      <c r="F3014" s="18"/>
      <c r="G3014" s="18"/>
      <c r="H3014" s="18"/>
      <c r="I3014" s="17" t="e">
        <f>#REF!-#REF!</f>
        <v>#REF!</v>
      </c>
      <c r="J3014" s="17" t="e">
        <f>#REF!-#REF!</f>
        <v>#REF!</v>
      </c>
    </row>
    <row r="3015" spans="1:10" ht="11.25" hidden="1" customHeight="1">
      <c r="A3015" s="2" t="s">
        <v>182</v>
      </c>
      <c r="B3015" s="3" t="s">
        <v>6062</v>
      </c>
      <c r="C3015" s="1" t="s">
        <v>6063</v>
      </c>
      <c r="D3015" s="18" t="e">
        <f>(#REF!+#REF!)-#REF!</f>
        <v>#REF!</v>
      </c>
      <c r="E3015" s="18"/>
      <c r="F3015" s="18"/>
      <c r="G3015" s="18"/>
      <c r="H3015" s="18"/>
      <c r="I3015" s="17" t="e">
        <f>#REF!-#REF!</f>
        <v>#REF!</v>
      </c>
      <c r="J3015" s="17" t="e">
        <f>#REF!-#REF!</f>
        <v>#REF!</v>
      </c>
    </row>
    <row r="3016" spans="1:10" ht="11.25" hidden="1" customHeight="1">
      <c r="A3016" s="2" t="s">
        <v>51</v>
      </c>
      <c r="B3016" s="3" t="s">
        <v>6064</v>
      </c>
      <c r="C3016" s="1" t="s">
        <v>6065</v>
      </c>
      <c r="D3016" s="18" t="e">
        <f>(#REF!+#REF!)-#REF!</f>
        <v>#REF!</v>
      </c>
      <c r="E3016" s="18"/>
      <c r="F3016" s="18"/>
      <c r="G3016" s="18"/>
      <c r="H3016" s="18"/>
      <c r="I3016" s="17" t="e">
        <f>#REF!-#REF!</f>
        <v>#REF!</v>
      </c>
      <c r="J3016" s="17" t="e">
        <f>#REF!-#REF!</f>
        <v>#REF!</v>
      </c>
    </row>
    <row r="3017" spans="1:10" ht="11.25" hidden="1" customHeight="1">
      <c r="A3017" s="2" t="s">
        <v>54</v>
      </c>
      <c r="B3017" s="3" t="s">
        <v>6066</v>
      </c>
      <c r="C3017" s="1" t="s">
        <v>6067</v>
      </c>
      <c r="D3017" s="18" t="e">
        <f>(#REF!+#REF!)-#REF!</f>
        <v>#REF!</v>
      </c>
      <c r="E3017" s="18"/>
      <c r="F3017" s="18"/>
      <c r="G3017" s="18"/>
      <c r="H3017" s="18"/>
      <c r="I3017" s="17" t="e">
        <f>#REF!-#REF!</f>
        <v>#REF!</v>
      </c>
      <c r="J3017" s="17" t="e">
        <f>#REF!-#REF!</f>
        <v>#REF!</v>
      </c>
    </row>
    <row r="3018" spans="1:10" ht="22.5" hidden="1" customHeight="1">
      <c r="A3018" s="2" t="s">
        <v>63</v>
      </c>
      <c r="B3018" s="3" t="s">
        <v>6068</v>
      </c>
      <c r="C3018" s="1" t="s">
        <v>6069</v>
      </c>
      <c r="D3018" s="18" t="e">
        <f>(#REF!+#REF!)-#REF!</f>
        <v>#REF!</v>
      </c>
      <c r="E3018" s="18"/>
      <c r="F3018" s="18"/>
      <c r="G3018" s="18"/>
      <c r="H3018" s="18"/>
      <c r="I3018" s="17" t="e">
        <f>#REF!-#REF!</f>
        <v>#REF!</v>
      </c>
      <c r="J3018" s="17" t="e">
        <f>#REF!-#REF!</f>
        <v>#REF!</v>
      </c>
    </row>
    <row r="3019" spans="1:10" ht="11.25" hidden="1" customHeight="1">
      <c r="A3019" s="2" t="s">
        <v>66</v>
      </c>
      <c r="B3019" s="3" t="s">
        <v>6070</v>
      </c>
      <c r="C3019" s="1" t="s">
        <v>6071</v>
      </c>
      <c r="D3019" s="18" t="e">
        <f>(#REF!+#REF!)-#REF!</f>
        <v>#REF!</v>
      </c>
      <c r="E3019" s="18"/>
      <c r="F3019" s="18"/>
      <c r="G3019" s="18"/>
      <c r="H3019" s="18"/>
      <c r="I3019" s="17" t="e">
        <f>#REF!-#REF!</f>
        <v>#REF!</v>
      </c>
      <c r="J3019" s="17" t="e">
        <f>#REF!-#REF!</f>
        <v>#REF!</v>
      </c>
    </row>
    <row r="3020" spans="1:10" ht="11.25" hidden="1" customHeight="1">
      <c r="A3020" s="2" t="s">
        <v>69</v>
      </c>
      <c r="B3020" s="3" t="s">
        <v>6072</v>
      </c>
      <c r="C3020" s="1" t="s">
        <v>6073</v>
      </c>
      <c r="D3020" s="18" t="e">
        <f>(#REF!+#REF!)-#REF!</f>
        <v>#REF!</v>
      </c>
      <c r="E3020" s="18"/>
      <c r="F3020" s="18"/>
      <c r="G3020" s="18"/>
      <c r="H3020" s="18"/>
      <c r="I3020" s="17" t="e">
        <f>#REF!-#REF!</f>
        <v>#REF!</v>
      </c>
      <c r="J3020" s="17" t="e">
        <f>#REF!-#REF!</f>
        <v>#REF!</v>
      </c>
    </row>
    <row r="3021" spans="1:10" ht="11.25" hidden="1" customHeight="1">
      <c r="A3021" s="2" t="s">
        <v>72</v>
      </c>
      <c r="B3021" s="3" t="s">
        <v>6074</v>
      </c>
      <c r="C3021" s="1" t="s">
        <v>6075</v>
      </c>
      <c r="D3021" s="18" t="e">
        <f>(#REF!+#REF!)-#REF!</f>
        <v>#REF!</v>
      </c>
      <c r="E3021" s="18"/>
      <c r="F3021" s="18"/>
      <c r="G3021" s="18"/>
      <c r="H3021" s="18"/>
      <c r="I3021" s="17" t="e">
        <f>#REF!-#REF!</f>
        <v>#REF!</v>
      </c>
      <c r="J3021" s="17" t="e">
        <f>#REF!-#REF!</f>
        <v>#REF!</v>
      </c>
    </row>
    <row r="3022" spans="1:10" ht="22.5" hidden="1" customHeight="1">
      <c r="A3022" s="2" t="s">
        <v>75</v>
      </c>
      <c r="B3022" s="3" t="s">
        <v>6076</v>
      </c>
      <c r="C3022" s="1" t="s">
        <v>6077</v>
      </c>
      <c r="D3022" s="18" t="e">
        <f>(#REF!+#REF!)-#REF!</f>
        <v>#REF!</v>
      </c>
      <c r="E3022" s="18"/>
      <c r="F3022" s="18"/>
      <c r="G3022" s="18"/>
      <c r="H3022" s="18"/>
      <c r="I3022" s="17" t="e">
        <f>#REF!-#REF!</f>
        <v>#REF!</v>
      </c>
      <c r="J3022" s="17" t="e">
        <f>#REF!-#REF!</f>
        <v>#REF!</v>
      </c>
    </row>
    <row r="3023" spans="1:10" ht="33.75" hidden="1" customHeight="1">
      <c r="A3023" s="2" t="s">
        <v>78</v>
      </c>
      <c r="B3023" s="3" t="s">
        <v>6078</v>
      </c>
      <c r="C3023" s="1" t="s">
        <v>6079</v>
      </c>
      <c r="D3023" s="18" t="e">
        <f>(#REF!+#REF!)-#REF!</f>
        <v>#REF!</v>
      </c>
      <c r="E3023" s="18"/>
      <c r="F3023" s="18"/>
      <c r="G3023" s="18"/>
      <c r="H3023" s="18"/>
      <c r="I3023" s="17" t="e">
        <f>#REF!-#REF!</f>
        <v>#REF!</v>
      </c>
      <c r="J3023" s="17" t="e">
        <f>#REF!-#REF!</f>
        <v>#REF!</v>
      </c>
    </row>
    <row r="3024" spans="1:10" ht="11.25" hidden="1" customHeight="1">
      <c r="A3024" s="2" t="s">
        <v>81</v>
      </c>
      <c r="B3024" s="3" t="s">
        <v>6080</v>
      </c>
      <c r="C3024" s="1" t="s">
        <v>6081</v>
      </c>
      <c r="D3024" s="18" t="e">
        <f>(#REF!+#REF!)-#REF!</f>
        <v>#REF!</v>
      </c>
      <c r="E3024" s="18"/>
      <c r="F3024" s="18"/>
      <c r="G3024" s="18"/>
      <c r="H3024" s="18"/>
      <c r="I3024" s="17" t="e">
        <f>#REF!-#REF!</f>
        <v>#REF!</v>
      </c>
      <c r="J3024" s="17" t="e">
        <f>#REF!-#REF!</f>
        <v>#REF!</v>
      </c>
    </row>
    <row r="3025" spans="1:10" ht="22.5" hidden="1" customHeight="1">
      <c r="A3025" s="2" t="s">
        <v>84</v>
      </c>
      <c r="B3025" s="3" t="s">
        <v>6082</v>
      </c>
      <c r="C3025" s="1" t="s">
        <v>6083</v>
      </c>
      <c r="D3025" s="18" t="e">
        <f>(#REF!+#REF!)-#REF!</f>
        <v>#REF!</v>
      </c>
      <c r="E3025" s="18"/>
      <c r="F3025" s="18"/>
      <c r="G3025" s="18"/>
      <c r="H3025" s="18"/>
      <c r="I3025" s="17" t="e">
        <f>#REF!-#REF!</f>
        <v>#REF!</v>
      </c>
      <c r="J3025" s="17" t="e">
        <f>#REF!-#REF!</f>
        <v>#REF!</v>
      </c>
    </row>
    <row r="3026" spans="1:10" ht="22.5" hidden="1" customHeight="1">
      <c r="A3026" s="2" t="s">
        <v>87</v>
      </c>
      <c r="B3026" s="3" t="s">
        <v>6084</v>
      </c>
      <c r="C3026" s="1" t="s">
        <v>6085</v>
      </c>
      <c r="D3026" s="18" t="e">
        <f>(#REF!+#REF!)-#REF!</f>
        <v>#REF!</v>
      </c>
      <c r="E3026" s="18"/>
      <c r="F3026" s="18"/>
      <c r="G3026" s="18"/>
      <c r="H3026" s="18"/>
      <c r="I3026" s="17" t="e">
        <f>#REF!-#REF!</f>
        <v>#REF!</v>
      </c>
      <c r="J3026" s="17" t="e">
        <f>#REF!-#REF!</f>
        <v>#REF!</v>
      </c>
    </row>
    <row r="3027" spans="1:10" ht="11.25" hidden="1" customHeight="1">
      <c r="A3027" s="2" t="s">
        <v>90</v>
      </c>
      <c r="B3027" s="3" t="s">
        <v>6086</v>
      </c>
      <c r="C3027" s="1" t="s">
        <v>6087</v>
      </c>
      <c r="D3027" s="18" t="e">
        <f>(#REF!+#REF!)-#REF!</f>
        <v>#REF!</v>
      </c>
      <c r="E3027" s="18"/>
      <c r="F3027" s="18"/>
      <c r="G3027" s="18"/>
      <c r="H3027" s="18"/>
      <c r="I3027" s="17" t="e">
        <f>#REF!-#REF!</f>
        <v>#REF!</v>
      </c>
      <c r="J3027" s="17" t="e">
        <f>#REF!-#REF!</f>
        <v>#REF!</v>
      </c>
    </row>
    <row r="3028" spans="1:10" ht="11.25" hidden="1" customHeight="1">
      <c r="A3028" s="2" t="s">
        <v>93</v>
      </c>
      <c r="B3028" s="3" t="s">
        <v>6088</v>
      </c>
      <c r="C3028" s="1" t="s">
        <v>6089</v>
      </c>
      <c r="D3028" s="18" t="e">
        <f>(#REF!+#REF!)-#REF!</f>
        <v>#REF!</v>
      </c>
      <c r="E3028" s="18"/>
      <c r="F3028" s="18"/>
      <c r="G3028" s="18"/>
      <c r="H3028" s="18"/>
      <c r="I3028" s="17" t="e">
        <f>#REF!-#REF!</f>
        <v>#REF!</v>
      </c>
      <c r="J3028" s="17" t="e">
        <f>#REF!-#REF!</f>
        <v>#REF!</v>
      </c>
    </row>
    <row r="3029" spans="1:10" ht="33.75" hidden="1" customHeight="1">
      <c r="A3029" s="2" t="s">
        <v>96</v>
      </c>
      <c r="B3029" s="3" t="s">
        <v>6090</v>
      </c>
      <c r="C3029" s="1" t="s">
        <v>6091</v>
      </c>
      <c r="D3029" s="18" t="e">
        <f>(#REF!+#REF!)-#REF!</f>
        <v>#REF!</v>
      </c>
      <c r="E3029" s="18"/>
      <c r="F3029" s="18"/>
      <c r="G3029" s="18"/>
      <c r="H3029" s="18"/>
      <c r="I3029" s="17" t="e">
        <f>#REF!-#REF!</f>
        <v>#REF!</v>
      </c>
      <c r="J3029" s="17" t="e">
        <f>#REF!-#REF!</f>
        <v>#REF!</v>
      </c>
    </row>
    <row r="3030" spans="1:10" ht="11.25" hidden="1" customHeight="1">
      <c r="A3030" s="2" t="s">
        <v>99</v>
      </c>
      <c r="B3030" s="3" t="s">
        <v>6092</v>
      </c>
      <c r="C3030" s="1" t="s">
        <v>6093</v>
      </c>
      <c r="D3030" s="18" t="e">
        <f>(#REF!+#REF!)-#REF!</f>
        <v>#REF!</v>
      </c>
      <c r="E3030" s="18"/>
      <c r="F3030" s="18"/>
      <c r="G3030" s="18"/>
      <c r="H3030" s="18"/>
      <c r="I3030" s="17" t="e">
        <f>#REF!-#REF!</f>
        <v>#REF!</v>
      </c>
      <c r="J3030" s="17" t="e">
        <f>#REF!-#REF!</f>
        <v>#REF!</v>
      </c>
    </row>
    <row r="3031" spans="1:10" ht="33.75" hidden="1" customHeight="1">
      <c r="A3031" s="2" t="s">
        <v>102</v>
      </c>
      <c r="B3031" s="3" t="s">
        <v>6094</v>
      </c>
      <c r="C3031" s="1" t="s">
        <v>6095</v>
      </c>
      <c r="D3031" s="18" t="e">
        <f>(#REF!+#REF!)-#REF!</f>
        <v>#REF!</v>
      </c>
      <c r="E3031" s="18"/>
      <c r="F3031" s="18"/>
      <c r="G3031" s="18"/>
      <c r="H3031" s="18"/>
      <c r="I3031" s="17" t="e">
        <f>#REF!-#REF!</f>
        <v>#REF!</v>
      </c>
      <c r="J3031" s="17" t="e">
        <f>#REF!-#REF!</f>
        <v>#REF!</v>
      </c>
    </row>
    <row r="3032" spans="1:10" ht="11.25" hidden="1" customHeight="1">
      <c r="A3032" s="2" t="s">
        <v>107</v>
      </c>
      <c r="B3032" s="3" t="s">
        <v>6096</v>
      </c>
      <c r="C3032" s="1" t="s">
        <v>6097</v>
      </c>
      <c r="D3032" s="18" t="e">
        <f>(#REF!+#REF!)-#REF!</f>
        <v>#REF!</v>
      </c>
      <c r="E3032" s="18"/>
      <c r="F3032" s="18"/>
      <c r="G3032" s="18"/>
      <c r="H3032" s="18"/>
      <c r="I3032" s="17" t="e">
        <f>#REF!-#REF!</f>
        <v>#REF!</v>
      </c>
      <c r="J3032" s="17" t="e">
        <f>#REF!-#REF!</f>
        <v>#REF!</v>
      </c>
    </row>
    <row r="3033" spans="1:10" ht="11.25" hidden="1" customHeight="1">
      <c r="A3033" s="2" t="s">
        <v>126</v>
      </c>
      <c r="B3033" s="3" t="s">
        <v>6098</v>
      </c>
      <c r="C3033" s="1" t="s">
        <v>6099</v>
      </c>
      <c r="D3033" s="18" t="e">
        <f>(#REF!+#REF!)-#REF!</f>
        <v>#REF!</v>
      </c>
      <c r="E3033" s="18"/>
      <c r="F3033" s="18"/>
      <c r="G3033" s="18"/>
      <c r="H3033" s="18"/>
      <c r="I3033" s="17" t="e">
        <f>#REF!-#REF!</f>
        <v>#REF!</v>
      </c>
      <c r="J3033" s="17" t="e">
        <f>#REF!-#REF!</f>
        <v>#REF!</v>
      </c>
    </row>
    <row r="3034" spans="1:10" ht="11.25" hidden="1" customHeight="1">
      <c r="A3034" s="2" t="s">
        <v>129</v>
      </c>
      <c r="B3034" s="3" t="s">
        <v>6100</v>
      </c>
      <c r="C3034" s="1" t="s">
        <v>6101</v>
      </c>
      <c r="D3034" s="18" t="e">
        <f>(#REF!+#REF!)-#REF!</f>
        <v>#REF!</v>
      </c>
      <c r="E3034" s="18"/>
      <c r="F3034" s="18"/>
      <c r="G3034" s="18"/>
      <c r="H3034" s="18"/>
      <c r="I3034" s="17" t="e">
        <f>#REF!-#REF!</f>
        <v>#REF!</v>
      </c>
      <c r="J3034" s="17" t="e">
        <f>#REF!-#REF!</f>
        <v>#REF!</v>
      </c>
    </row>
    <row r="3035" spans="1:10" ht="22.5" hidden="1" customHeight="1">
      <c r="A3035" s="2" t="s">
        <v>132</v>
      </c>
      <c r="B3035" s="3" t="s">
        <v>6102</v>
      </c>
      <c r="C3035" s="1" t="s">
        <v>6103</v>
      </c>
      <c r="D3035" s="18" t="e">
        <f>(#REF!+#REF!)-#REF!</f>
        <v>#REF!</v>
      </c>
      <c r="E3035" s="18"/>
      <c r="F3035" s="18"/>
      <c r="G3035" s="18"/>
      <c r="H3035" s="18"/>
      <c r="I3035" s="17" t="e">
        <f>#REF!-#REF!</f>
        <v>#REF!</v>
      </c>
      <c r="J3035" s="17" t="e">
        <f>#REF!-#REF!</f>
        <v>#REF!</v>
      </c>
    </row>
    <row r="3036" spans="1:10" ht="22.5" hidden="1" customHeight="1">
      <c r="A3036" s="2" t="s">
        <v>135</v>
      </c>
      <c r="B3036" s="3" t="s">
        <v>6104</v>
      </c>
      <c r="C3036" s="1" t="s">
        <v>6105</v>
      </c>
      <c r="D3036" s="18" t="e">
        <f>(#REF!+#REF!)-#REF!</f>
        <v>#REF!</v>
      </c>
      <c r="E3036" s="18"/>
      <c r="F3036" s="18"/>
      <c r="G3036" s="18"/>
      <c r="H3036" s="18"/>
      <c r="I3036" s="17" t="e">
        <f>#REF!-#REF!</f>
        <v>#REF!</v>
      </c>
      <c r="J3036" s="17" t="e">
        <f>#REF!-#REF!</f>
        <v>#REF!</v>
      </c>
    </row>
    <row r="3037" spans="1:10" ht="11.25" hidden="1" customHeight="1">
      <c r="A3037" s="2" t="s">
        <v>138</v>
      </c>
      <c r="B3037" s="3" t="s">
        <v>6106</v>
      </c>
      <c r="C3037" s="1" t="s">
        <v>6107</v>
      </c>
      <c r="D3037" s="18" t="e">
        <f>(#REF!+#REF!)-#REF!</f>
        <v>#REF!</v>
      </c>
      <c r="E3037" s="18"/>
      <c r="F3037" s="18"/>
      <c r="G3037" s="18"/>
      <c r="H3037" s="18"/>
      <c r="I3037" s="17" t="e">
        <f>#REF!-#REF!</f>
        <v>#REF!</v>
      </c>
      <c r="J3037" s="17" t="e">
        <f>#REF!-#REF!</f>
        <v>#REF!</v>
      </c>
    </row>
    <row r="3038" spans="1:10" ht="11.25" hidden="1" customHeight="1">
      <c r="A3038" s="2" t="s">
        <v>155</v>
      </c>
      <c r="B3038" s="3" t="s">
        <v>6108</v>
      </c>
      <c r="C3038" s="1" t="s">
        <v>6109</v>
      </c>
      <c r="D3038" s="18" t="e">
        <f>(#REF!+#REF!)-#REF!</f>
        <v>#REF!</v>
      </c>
      <c r="E3038" s="18"/>
      <c r="F3038" s="18"/>
      <c r="G3038" s="18"/>
      <c r="H3038" s="18"/>
      <c r="I3038" s="17" t="e">
        <f>#REF!-#REF!</f>
        <v>#REF!</v>
      </c>
      <c r="J3038" s="17" t="e">
        <f>#REF!-#REF!</f>
        <v>#REF!</v>
      </c>
    </row>
    <row r="3039" spans="1:10" ht="22.5" hidden="1" customHeight="1">
      <c r="A3039" s="2" t="s">
        <v>158</v>
      </c>
      <c r="B3039" s="3" t="s">
        <v>6110</v>
      </c>
      <c r="C3039" s="1" t="s">
        <v>6111</v>
      </c>
      <c r="D3039" s="18" t="e">
        <f>(#REF!+#REF!)-#REF!</f>
        <v>#REF!</v>
      </c>
      <c r="E3039" s="18"/>
      <c r="F3039" s="18"/>
      <c r="G3039" s="18"/>
      <c r="H3039" s="18"/>
      <c r="I3039" s="17" t="e">
        <f>#REF!-#REF!</f>
        <v>#REF!</v>
      </c>
      <c r="J3039" s="17" t="e">
        <f>#REF!-#REF!</f>
        <v>#REF!</v>
      </c>
    </row>
    <row r="3040" spans="1:10" ht="11.25" customHeight="1">
      <c r="A3040" s="23" t="s">
        <v>6112</v>
      </c>
      <c r="B3040" s="3" t="s">
        <v>6113</v>
      </c>
      <c r="C3040" s="24" t="s">
        <v>6114</v>
      </c>
      <c r="D3040" s="16" t="e">
        <f>(#REF!+#REF!)-#REF!</f>
        <v>#REF!</v>
      </c>
      <c r="E3040" s="16">
        <f>E3041+E3068</f>
        <v>0</v>
      </c>
      <c r="F3040" s="16">
        <f>F3041+F3068</f>
        <v>0</v>
      </c>
      <c r="G3040" s="16">
        <f>G3041+G3068</f>
        <v>0</v>
      </c>
      <c r="H3040" s="16">
        <f>H3041+H3068</f>
        <v>0</v>
      </c>
      <c r="I3040" s="17" t="e">
        <f>#REF!-#REF!</f>
        <v>#REF!</v>
      </c>
      <c r="J3040" s="17" t="e">
        <f>#REF!-#REF!</f>
        <v>#REF!</v>
      </c>
    </row>
    <row r="3041" spans="1:10" ht="11.25" customHeight="1">
      <c r="A3041" s="2" t="s">
        <v>18</v>
      </c>
      <c r="B3041" s="3" t="s">
        <v>6115</v>
      </c>
      <c r="C3041" s="1" t="s">
        <v>6116</v>
      </c>
      <c r="D3041" s="18" t="e">
        <f>(#REF!+#REF!)-#REF!</f>
        <v>#REF!</v>
      </c>
      <c r="E3041" s="18">
        <f>E3042+E3046+E3053+E3056+E3059+E3063+E3067</f>
        <v>0</v>
      </c>
      <c r="F3041" s="18">
        <f>F3042+F3046+F3053+F3056+F3059+F3063+F3067</f>
        <v>0</v>
      </c>
      <c r="G3041" s="18">
        <f>G3042+G3046+G3053+G3056+G3059+G3063+G3067</f>
        <v>0</v>
      </c>
      <c r="H3041" s="18">
        <f>H3042+H3046+H3053+H3056+H3059+H3063+H3067</f>
        <v>0</v>
      </c>
      <c r="I3041" s="17" t="e">
        <f>#REF!-#REF!</f>
        <v>#REF!</v>
      </c>
      <c r="J3041" s="17" t="e">
        <f>#REF!-#REF!</f>
        <v>#REF!</v>
      </c>
    </row>
    <row r="3042" spans="1:10" ht="22.5" hidden="1" customHeight="1">
      <c r="A3042" s="2" t="s">
        <v>21</v>
      </c>
      <c r="B3042" s="3" t="s">
        <v>6117</v>
      </c>
      <c r="C3042" s="1" t="s">
        <v>6118</v>
      </c>
      <c r="D3042" s="18" t="e">
        <f>(#REF!+#REF!)-#REF!</f>
        <v>#REF!</v>
      </c>
      <c r="E3042" s="18">
        <f>SUM(E3043:E3045)</f>
        <v>0</v>
      </c>
      <c r="F3042" s="18">
        <f>SUM(F3043:F3045)</f>
        <v>0</v>
      </c>
      <c r="G3042" s="18">
        <f>SUM(G3043:G3045)</f>
        <v>0</v>
      </c>
      <c r="H3042" s="18">
        <f>SUM(H3043:H3045)</f>
        <v>0</v>
      </c>
      <c r="I3042" s="17" t="e">
        <f>#REF!-#REF!</f>
        <v>#REF!</v>
      </c>
      <c r="J3042" s="17" t="e">
        <f>#REF!-#REF!</f>
        <v>#REF!</v>
      </c>
    </row>
    <row r="3043" spans="1:10" ht="11.25" hidden="1" customHeight="1">
      <c r="A3043" s="2" t="s">
        <v>24</v>
      </c>
      <c r="B3043" s="3" t="s">
        <v>6119</v>
      </c>
      <c r="C3043" s="1" t="s">
        <v>6120</v>
      </c>
      <c r="D3043" s="18" t="e">
        <f>(#REF!+#REF!)-#REF!</f>
        <v>#REF!</v>
      </c>
      <c r="E3043" s="18"/>
      <c r="F3043" s="18"/>
      <c r="G3043" s="18"/>
      <c r="H3043" s="18"/>
      <c r="I3043" s="17" t="e">
        <f>#REF!-#REF!</f>
        <v>#REF!</v>
      </c>
      <c r="J3043" s="17" t="e">
        <f>#REF!-#REF!</f>
        <v>#REF!</v>
      </c>
    </row>
    <row r="3044" spans="1:10" ht="11.25" hidden="1" customHeight="1">
      <c r="A3044" s="2" t="s">
        <v>27</v>
      </c>
      <c r="B3044" s="3" t="s">
        <v>6121</v>
      </c>
      <c r="C3044" s="1" t="s">
        <v>6122</v>
      </c>
      <c r="D3044" s="18" t="e">
        <f>(#REF!+#REF!)-#REF!</f>
        <v>#REF!</v>
      </c>
      <c r="E3044" s="18"/>
      <c r="F3044" s="18"/>
      <c r="G3044" s="18"/>
      <c r="H3044" s="18"/>
      <c r="I3044" s="17" t="e">
        <f>#REF!-#REF!</f>
        <v>#REF!</v>
      </c>
      <c r="J3044" s="17" t="e">
        <f>#REF!-#REF!</f>
        <v>#REF!</v>
      </c>
    </row>
    <row r="3045" spans="1:10" ht="11.25" hidden="1" customHeight="1">
      <c r="A3045" s="2" t="s">
        <v>30</v>
      </c>
      <c r="B3045" s="3" t="s">
        <v>6123</v>
      </c>
      <c r="C3045" s="1" t="s">
        <v>6124</v>
      </c>
      <c r="D3045" s="18" t="e">
        <f>(#REF!+#REF!)-#REF!</f>
        <v>#REF!</v>
      </c>
      <c r="E3045" s="18"/>
      <c r="F3045" s="18"/>
      <c r="G3045" s="18"/>
      <c r="H3045" s="18"/>
      <c r="I3045" s="17" t="e">
        <f>#REF!-#REF!</f>
        <v>#REF!</v>
      </c>
      <c r="J3045" s="17" t="e">
        <f>#REF!-#REF!</f>
        <v>#REF!</v>
      </c>
    </row>
    <row r="3046" spans="1:10" ht="11.25" hidden="1" customHeight="1">
      <c r="A3046" s="2" t="s">
        <v>36</v>
      </c>
      <c r="B3046" s="3" t="s">
        <v>6125</v>
      </c>
      <c r="C3046" s="1" t="s">
        <v>6126</v>
      </c>
      <c r="D3046" s="18" t="e">
        <f>(#REF!+#REF!)-#REF!</f>
        <v>#REF!</v>
      </c>
      <c r="E3046" s="18">
        <f>SUM(E3047:E3052)</f>
        <v>0</v>
      </c>
      <c r="F3046" s="18">
        <f>SUM(F3047:F3052)</f>
        <v>0</v>
      </c>
      <c r="G3046" s="18">
        <f>SUM(G3047:G3052)</f>
        <v>0</v>
      </c>
      <c r="H3046" s="18">
        <f>SUM(H3047:H3052)</f>
        <v>0</v>
      </c>
      <c r="I3046" s="17" t="e">
        <f>#REF!-#REF!</f>
        <v>#REF!</v>
      </c>
      <c r="J3046" s="17" t="e">
        <f>#REF!-#REF!</f>
        <v>#REF!</v>
      </c>
    </row>
    <row r="3047" spans="1:10" ht="11.25" hidden="1" customHeight="1">
      <c r="A3047" s="2" t="s">
        <v>39</v>
      </c>
      <c r="B3047" s="3" t="s">
        <v>6127</v>
      </c>
      <c r="C3047" s="1" t="s">
        <v>6128</v>
      </c>
      <c r="D3047" s="18" t="e">
        <f>(#REF!+#REF!)-#REF!</f>
        <v>#REF!</v>
      </c>
      <c r="E3047" s="18"/>
      <c r="F3047" s="18"/>
      <c r="G3047" s="18"/>
      <c r="H3047" s="18"/>
      <c r="I3047" s="17" t="e">
        <f>#REF!-#REF!</f>
        <v>#REF!</v>
      </c>
      <c r="J3047" s="17" t="e">
        <f>#REF!-#REF!</f>
        <v>#REF!</v>
      </c>
    </row>
    <row r="3048" spans="1:10" ht="11.25" hidden="1" customHeight="1">
      <c r="A3048" s="2" t="s">
        <v>42</v>
      </c>
      <c r="B3048" s="3" t="s">
        <v>6129</v>
      </c>
      <c r="C3048" s="1" t="s">
        <v>6130</v>
      </c>
      <c r="D3048" s="18" t="e">
        <f>(#REF!+#REF!)-#REF!</f>
        <v>#REF!</v>
      </c>
      <c r="E3048" s="18"/>
      <c r="F3048" s="18"/>
      <c r="G3048" s="18"/>
      <c r="H3048" s="18"/>
      <c r="I3048" s="17" t="e">
        <f>#REF!-#REF!</f>
        <v>#REF!</v>
      </c>
      <c r="J3048" s="17" t="e">
        <f>#REF!-#REF!</f>
        <v>#REF!</v>
      </c>
    </row>
    <row r="3049" spans="1:10" ht="11.25" hidden="1" customHeight="1">
      <c r="A3049" s="2" t="s">
        <v>45</v>
      </c>
      <c r="B3049" s="3" t="s">
        <v>6131</v>
      </c>
      <c r="C3049" s="1" t="s">
        <v>6132</v>
      </c>
      <c r="D3049" s="18" t="e">
        <f>(#REF!+#REF!)-#REF!</f>
        <v>#REF!</v>
      </c>
      <c r="E3049" s="18"/>
      <c r="F3049" s="18"/>
      <c r="G3049" s="18"/>
      <c r="H3049" s="18"/>
      <c r="I3049" s="17" t="e">
        <f>#REF!-#REF!</f>
        <v>#REF!</v>
      </c>
      <c r="J3049" s="17" t="e">
        <f>#REF!-#REF!</f>
        <v>#REF!</v>
      </c>
    </row>
    <row r="3050" spans="1:10" ht="11.25" hidden="1" customHeight="1">
      <c r="A3050" s="2" t="s">
        <v>182</v>
      </c>
      <c r="B3050" s="3" t="s">
        <v>6133</v>
      </c>
      <c r="C3050" s="1" t="s">
        <v>6134</v>
      </c>
      <c r="D3050" s="18" t="e">
        <f>(#REF!+#REF!)-#REF!</f>
        <v>#REF!</v>
      </c>
      <c r="E3050" s="18"/>
      <c r="F3050" s="18"/>
      <c r="G3050" s="18"/>
      <c r="H3050" s="18"/>
      <c r="I3050" s="17" t="e">
        <f>#REF!-#REF!</f>
        <v>#REF!</v>
      </c>
      <c r="J3050" s="17" t="e">
        <f>#REF!-#REF!</f>
        <v>#REF!</v>
      </c>
    </row>
    <row r="3051" spans="1:10" ht="11.25" hidden="1" customHeight="1">
      <c r="A3051" s="2" t="s">
        <v>51</v>
      </c>
      <c r="B3051" s="3" t="s">
        <v>6135</v>
      </c>
      <c r="C3051" s="1" t="s">
        <v>6136</v>
      </c>
      <c r="D3051" s="18" t="e">
        <f>(#REF!+#REF!)-#REF!</f>
        <v>#REF!</v>
      </c>
      <c r="E3051" s="18"/>
      <c r="F3051" s="18"/>
      <c r="G3051" s="18"/>
      <c r="H3051" s="18"/>
      <c r="I3051" s="17" t="e">
        <f>#REF!-#REF!</f>
        <v>#REF!</v>
      </c>
      <c r="J3051" s="17" t="e">
        <f>#REF!-#REF!</f>
        <v>#REF!</v>
      </c>
    </row>
    <row r="3052" spans="1:10" ht="11.25" hidden="1" customHeight="1">
      <c r="A3052" s="2" t="s">
        <v>54</v>
      </c>
      <c r="B3052" s="3" t="s">
        <v>6137</v>
      </c>
      <c r="C3052" s="1" t="s">
        <v>6138</v>
      </c>
      <c r="D3052" s="18" t="e">
        <f>(#REF!+#REF!)-#REF!</f>
        <v>#REF!</v>
      </c>
      <c r="E3052" s="18"/>
      <c r="F3052" s="18"/>
      <c r="G3052" s="18"/>
      <c r="H3052" s="18"/>
      <c r="I3052" s="17" t="e">
        <f>#REF!-#REF!</f>
        <v>#REF!</v>
      </c>
      <c r="J3052" s="17" t="e">
        <f>#REF!-#REF!</f>
        <v>#REF!</v>
      </c>
    </row>
    <row r="3053" spans="1:10" ht="22.5" hidden="1" customHeight="1">
      <c r="A3053" s="2" t="s">
        <v>63</v>
      </c>
      <c r="B3053" s="3" t="s">
        <v>6139</v>
      </c>
      <c r="C3053" s="1" t="s">
        <v>6140</v>
      </c>
      <c r="D3053" s="18" t="e">
        <f>(#REF!+#REF!)-#REF!</f>
        <v>#REF!</v>
      </c>
      <c r="E3053" s="18">
        <f>SUM(E3054:E3055)</f>
        <v>0</v>
      </c>
      <c r="F3053" s="18">
        <f>SUM(F3054:F3055)</f>
        <v>0</v>
      </c>
      <c r="G3053" s="18">
        <f>SUM(G3054:G3055)</f>
        <v>0</v>
      </c>
      <c r="H3053" s="18">
        <f>SUM(H3054:H3055)</f>
        <v>0</v>
      </c>
      <c r="I3053" s="17" t="e">
        <f>#REF!-#REF!</f>
        <v>#REF!</v>
      </c>
      <c r="J3053" s="17" t="e">
        <f>#REF!-#REF!</f>
        <v>#REF!</v>
      </c>
    </row>
    <row r="3054" spans="1:10" ht="11.25" hidden="1" customHeight="1">
      <c r="A3054" s="2" t="s">
        <v>66</v>
      </c>
      <c r="B3054" s="3" t="s">
        <v>6141</v>
      </c>
      <c r="C3054" s="1" t="s">
        <v>6142</v>
      </c>
      <c r="D3054" s="18" t="e">
        <f>(#REF!+#REF!)-#REF!</f>
        <v>#REF!</v>
      </c>
      <c r="E3054" s="18"/>
      <c r="F3054" s="18"/>
      <c r="G3054" s="18"/>
      <c r="H3054" s="18"/>
      <c r="I3054" s="17" t="e">
        <f>#REF!-#REF!</f>
        <v>#REF!</v>
      </c>
      <c r="J3054" s="17" t="e">
        <f>#REF!-#REF!</f>
        <v>#REF!</v>
      </c>
    </row>
    <row r="3055" spans="1:10" ht="11.25" hidden="1" customHeight="1">
      <c r="A3055" s="2" t="s">
        <v>69</v>
      </c>
      <c r="B3055" s="3" t="s">
        <v>6143</v>
      </c>
      <c r="C3055" s="1" t="s">
        <v>6144</v>
      </c>
      <c r="D3055" s="18" t="e">
        <f>(#REF!+#REF!)-#REF!</f>
        <v>#REF!</v>
      </c>
      <c r="E3055" s="18"/>
      <c r="F3055" s="18"/>
      <c r="G3055" s="18"/>
      <c r="H3055" s="18"/>
      <c r="I3055" s="17" t="e">
        <f>#REF!-#REF!</f>
        <v>#REF!</v>
      </c>
      <c r="J3055" s="17" t="e">
        <f>#REF!-#REF!</f>
        <v>#REF!</v>
      </c>
    </row>
    <row r="3056" spans="1:10" ht="11.25" hidden="1" customHeight="1">
      <c r="A3056" s="2" t="s">
        <v>72</v>
      </c>
      <c r="B3056" s="3" t="s">
        <v>6145</v>
      </c>
      <c r="C3056" s="1" t="s">
        <v>6146</v>
      </c>
      <c r="D3056" s="18" t="e">
        <f>(#REF!+#REF!)-#REF!</f>
        <v>#REF!</v>
      </c>
      <c r="E3056" s="18">
        <f>SUM(E3057:E3058)</f>
        <v>0</v>
      </c>
      <c r="F3056" s="18">
        <f>SUM(F3057:F3058)</f>
        <v>0</v>
      </c>
      <c r="G3056" s="18">
        <f>SUM(G3057:G3058)</f>
        <v>0</v>
      </c>
      <c r="H3056" s="18">
        <f>SUM(H3057:H3058)</f>
        <v>0</v>
      </c>
      <c r="I3056" s="17" t="e">
        <f>#REF!-#REF!</f>
        <v>#REF!</v>
      </c>
      <c r="J3056" s="17" t="e">
        <f>#REF!-#REF!</f>
        <v>#REF!</v>
      </c>
    </row>
    <row r="3057" spans="1:10" ht="22.5" hidden="1" customHeight="1">
      <c r="A3057" s="2" t="s">
        <v>75</v>
      </c>
      <c r="B3057" s="3" t="s">
        <v>6147</v>
      </c>
      <c r="C3057" s="1" t="s">
        <v>6148</v>
      </c>
      <c r="D3057" s="18" t="e">
        <f>(#REF!+#REF!)-#REF!</f>
        <v>#REF!</v>
      </c>
      <c r="E3057" s="18"/>
      <c r="F3057" s="18"/>
      <c r="G3057" s="18"/>
      <c r="H3057" s="18"/>
      <c r="I3057" s="17" t="e">
        <f>#REF!-#REF!</f>
        <v>#REF!</v>
      </c>
      <c r="J3057" s="17" t="e">
        <f>#REF!-#REF!</f>
        <v>#REF!</v>
      </c>
    </row>
    <row r="3058" spans="1:10" ht="33.75" hidden="1" customHeight="1">
      <c r="A3058" s="2" t="s">
        <v>78</v>
      </c>
      <c r="B3058" s="3" t="s">
        <v>6149</v>
      </c>
      <c r="C3058" s="1" t="s">
        <v>6150</v>
      </c>
      <c r="D3058" s="18" t="e">
        <f>(#REF!+#REF!)-#REF!</f>
        <v>#REF!</v>
      </c>
      <c r="E3058" s="18"/>
      <c r="F3058" s="18"/>
      <c r="G3058" s="18"/>
      <c r="H3058" s="18"/>
      <c r="I3058" s="17" t="e">
        <f>#REF!-#REF!</f>
        <v>#REF!</v>
      </c>
      <c r="J3058" s="17" t="e">
        <f>#REF!-#REF!</f>
        <v>#REF!</v>
      </c>
    </row>
    <row r="3059" spans="1:10" ht="11.25" hidden="1" customHeight="1">
      <c r="A3059" s="2" t="s">
        <v>81</v>
      </c>
      <c r="B3059" s="3" t="s">
        <v>6151</v>
      </c>
      <c r="C3059" s="1" t="s">
        <v>6152</v>
      </c>
      <c r="D3059" s="18" t="e">
        <f>(#REF!+#REF!)-#REF!</f>
        <v>#REF!</v>
      </c>
      <c r="E3059" s="18">
        <f>SUM(E3060:E3062)</f>
        <v>0</v>
      </c>
      <c r="F3059" s="18">
        <f>SUM(F3060:F3062)</f>
        <v>0</v>
      </c>
      <c r="G3059" s="18">
        <f>SUM(G3060:G3062)</f>
        <v>0</v>
      </c>
      <c r="H3059" s="18">
        <f>SUM(H3060:H3062)</f>
        <v>0</v>
      </c>
      <c r="I3059" s="17" t="e">
        <f>#REF!-#REF!</f>
        <v>#REF!</v>
      </c>
      <c r="J3059" s="17" t="e">
        <f>#REF!-#REF!</f>
        <v>#REF!</v>
      </c>
    </row>
    <row r="3060" spans="1:10" ht="22.5" hidden="1" customHeight="1">
      <c r="A3060" s="2" t="s">
        <v>84</v>
      </c>
      <c r="B3060" s="3" t="s">
        <v>6153</v>
      </c>
      <c r="C3060" s="1" t="s">
        <v>6154</v>
      </c>
      <c r="D3060" s="18" t="e">
        <f>(#REF!+#REF!)-#REF!</f>
        <v>#REF!</v>
      </c>
      <c r="E3060" s="18"/>
      <c r="F3060" s="18"/>
      <c r="G3060" s="18"/>
      <c r="H3060" s="18"/>
      <c r="I3060" s="17" t="e">
        <f>#REF!-#REF!</f>
        <v>#REF!</v>
      </c>
      <c r="J3060" s="17" t="e">
        <f>#REF!-#REF!</f>
        <v>#REF!</v>
      </c>
    </row>
    <row r="3061" spans="1:10" ht="22.5" hidden="1" customHeight="1">
      <c r="A3061" s="2" t="s">
        <v>87</v>
      </c>
      <c r="B3061" s="3" t="s">
        <v>6155</v>
      </c>
      <c r="C3061" s="1" t="s">
        <v>6156</v>
      </c>
      <c r="D3061" s="18" t="e">
        <f>(#REF!+#REF!)-#REF!</f>
        <v>#REF!</v>
      </c>
      <c r="E3061" s="18"/>
      <c r="F3061" s="18"/>
      <c r="G3061" s="18"/>
      <c r="H3061" s="18"/>
      <c r="I3061" s="17" t="e">
        <f>#REF!-#REF!</f>
        <v>#REF!</v>
      </c>
      <c r="J3061" s="17" t="e">
        <f>#REF!-#REF!</f>
        <v>#REF!</v>
      </c>
    </row>
    <row r="3062" spans="1:10" ht="11.25" hidden="1" customHeight="1">
      <c r="A3062" s="2" t="s">
        <v>90</v>
      </c>
      <c r="B3062" s="3" t="s">
        <v>6157</v>
      </c>
      <c r="C3062" s="1" t="s">
        <v>6158</v>
      </c>
      <c r="D3062" s="18" t="e">
        <f>(#REF!+#REF!)-#REF!</f>
        <v>#REF!</v>
      </c>
      <c r="E3062" s="18"/>
      <c r="F3062" s="18"/>
      <c r="G3062" s="18"/>
      <c r="H3062" s="18"/>
      <c r="I3062" s="17" t="e">
        <f>#REF!-#REF!</f>
        <v>#REF!</v>
      </c>
      <c r="J3062" s="17" t="e">
        <f>#REF!-#REF!</f>
        <v>#REF!</v>
      </c>
    </row>
    <row r="3063" spans="1:10" ht="11.25" customHeight="1">
      <c r="A3063" s="2" t="s">
        <v>93</v>
      </c>
      <c r="B3063" s="3" t="s">
        <v>6159</v>
      </c>
      <c r="C3063" s="1" t="s">
        <v>6160</v>
      </c>
      <c r="D3063" s="18" t="e">
        <f>(#REF!+#REF!)-#REF!</f>
        <v>#REF!</v>
      </c>
      <c r="E3063" s="18">
        <f>SUM(E3064:E3066)</f>
        <v>0</v>
      </c>
      <c r="F3063" s="18">
        <f>SUM(F3064:F3066)</f>
        <v>0</v>
      </c>
      <c r="G3063" s="18">
        <f>SUM(G3064:G3066)</f>
        <v>0</v>
      </c>
      <c r="H3063" s="18">
        <f>SUM(H3064:H3066)</f>
        <v>0</v>
      </c>
      <c r="I3063" s="17" t="e">
        <f>#REF!-#REF!</f>
        <v>#REF!</v>
      </c>
      <c r="J3063" s="17" t="e">
        <f>#REF!-#REF!</f>
        <v>#REF!</v>
      </c>
    </row>
    <row r="3064" spans="1:10" ht="33.75" hidden="1" customHeight="1">
      <c r="A3064" s="2" t="s">
        <v>96</v>
      </c>
      <c r="B3064" s="3" t="s">
        <v>6161</v>
      </c>
      <c r="C3064" s="1" t="s">
        <v>6162</v>
      </c>
      <c r="D3064" s="18" t="e">
        <f>(#REF!+#REF!)-#REF!</f>
        <v>#REF!</v>
      </c>
      <c r="E3064" s="18"/>
      <c r="F3064" s="18"/>
      <c r="G3064" s="18"/>
      <c r="H3064" s="18"/>
      <c r="I3064" s="17" t="e">
        <f>#REF!-#REF!</f>
        <v>#REF!</v>
      </c>
      <c r="J3064" s="17" t="e">
        <f>#REF!-#REF!</f>
        <v>#REF!</v>
      </c>
    </row>
    <row r="3065" spans="1:10" ht="11.25" customHeight="1">
      <c r="A3065" s="2" t="s">
        <v>99</v>
      </c>
      <c r="B3065" s="3" t="s">
        <v>6163</v>
      </c>
      <c r="C3065" s="1" t="s">
        <v>6164</v>
      </c>
      <c r="D3065" s="18" t="e">
        <f>(#REF!+#REF!)-#REF!</f>
        <v>#REF!</v>
      </c>
      <c r="E3065" s="18"/>
      <c r="F3065" s="18"/>
      <c r="G3065" s="18"/>
      <c r="H3065" s="18"/>
      <c r="I3065" s="17" t="e">
        <f>#REF!-#REF!</f>
        <v>#REF!</v>
      </c>
      <c r="J3065" s="17" t="e">
        <f>#REF!-#REF!</f>
        <v>#REF!</v>
      </c>
    </row>
    <row r="3066" spans="1:10" ht="33.75" hidden="1" customHeight="1">
      <c r="A3066" s="2" t="s">
        <v>102</v>
      </c>
      <c r="B3066" s="27" t="s">
        <v>6165</v>
      </c>
      <c r="C3066" s="1" t="s">
        <v>6166</v>
      </c>
      <c r="D3066" s="18" t="e">
        <f>(#REF!+#REF!)-#REF!</f>
        <v>#REF!</v>
      </c>
      <c r="E3066" s="18"/>
      <c r="F3066" s="18"/>
      <c r="G3066" s="18"/>
      <c r="H3066" s="18"/>
      <c r="I3066" s="17" t="e">
        <f>#REF!-#REF!</f>
        <v>#REF!</v>
      </c>
      <c r="J3066" s="17" t="e">
        <f>#REF!-#REF!</f>
        <v>#REF!</v>
      </c>
    </row>
    <row r="3067" spans="1:10" ht="11.25" hidden="1" customHeight="1">
      <c r="A3067" s="2" t="s">
        <v>107</v>
      </c>
      <c r="B3067" s="27" t="s">
        <v>6167</v>
      </c>
      <c r="C3067" s="1" t="s">
        <v>6168</v>
      </c>
      <c r="D3067" s="18" t="e">
        <f>(#REF!+#REF!)-#REF!</f>
        <v>#REF!</v>
      </c>
      <c r="E3067" s="18"/>
      <c r="F3067" s="18"/>
      <c r="G3067" s="18"/>
      <c r="H3067" s="18"/>
      <c r="I3067" s="17" t="e">
        <f>#REF!-#REF!</f>
        <v>#REF!</v>
      </c>
      <c r="J3067" s="17" t="e">
        <f>#REF!-#REF!</f>
        <v>#REF!</v>
      </c>
    </row>
    <row r="3068" spans="1:10" ht="11.25" hidden="1" customHeight="1">
      <c r="A3068" s="2" t="s">
        <v>126</v>
      </c>
      <c r="B3068" s="27" t="s">
        <v>6169</v>
      </c>
      <c r="C3068" s="1" t="s">
        <v>6170</v>
      </c>
      <c r="D3068" s="18" t="e">
        <f>(#REF!+#REF!)-#REF!</f>
        <v>#REF!</v>
      </c>
      <c r="E3068" s="18">
        <f>SUM(E3069:E3072)</f>
        <v>0</v>
      </c>
      <c r="F3068" s="18">
        <f>SUM(F3069:F3072)</f>
        <v>0</v>
      </c>
      <c r="G3068" s="18">
        <f>SUM(G3069:G3072)</f>
        <v>0</v>
      </c>
      <c r="H3068" s="18">
        <f>SUM(H3069:H3072)</f>
        <v>0</v>
      </c>
      <c r="I3068" s="17" t="e">
        <f>#REF!-#REF!</f>
        <v>#REF!</v>
      </c>
      <c r="J3068" s="17" t="e">
        <f>#REF!-#REF!</f>
        <v>#REF!</v>
      </c>
    </row>
    <row r="3069" spans="1:10" ht="11.25" hidden="1" customHeight="1">
      <c r="A3069" s="2" t="s">
        <v>129</v>
      </c>
      <c r="B3069" s="27" t="s">
        <v>6171</v>
      </c>
      <c r="C3069" s="1" t="s">
        <v>6172</v>
      </c>
      <c r="D3069" s="18" t="e">
        <f>(#REF!+#REF!)-#REF!</f>
        <v>#REF!</v>
      </c>
      <c r="E3069" s="18"/>
      <c r="F3069" s="18"/>
      <c r="G3069" s="18"/>
      <c r="H3069" s="18"/>
      <c r="I3069" s="17" t="e">
        <f>#REF!-#REF!</f>
        <v>#REF!</v>
      </c>
      <c r="J3069" s="17" t="e">
        <f>#REF!-#REF!</f>
        <v>#REF!</v>
      </c>
    </row>
    <row r="3070" spans="1:10" ht="22.5" hidden="1" customHeight="1">
      <c r="A3070" s="2" t="s">
        <v>132</v>
      </c>
      <c r="B3070" s="27" t="s">
        <v>6173</v>
      </c>
      <c r="C3070" s="1" t="s">
        <v>6174</v>
      </c>
      <c r="D3070" s="18" t="e">
        <f>(#REF!+#REF!)-#REF!</f>
        <v>#REF!</v>
      </c>
      <c r="E3070" s="18"/>
      <c r="F3070" s="18"/>
      <c r="G3070" s="18"/>
      <c r="H3070" s="18"/>
      <c r="I3070" s="17" t="e">
        <f>#REF!-#REF!</f>
        <v>#REF!</v>
      </c>
      <c r="J3070" s="17" t="e">
        <f>#REF!-#REF!</f>
        <v>#REF!</v>
      </c>
    </row>
    <row r="3071" spans="1:10" ht="22.5" hidden="1" customHeight="1">
      <c r="A3071" s="2" t="s">
        <v>135</v>
      </c>
      <c r="B3071" s="27" t="s">
        <v>6175</v>
      </c>
      <c r="C3071" s="1" t="s">
        <v>6176</v>
      </c>
      <c r="D3071" s="18" t="e">
        <f>(#REF!+#REF!)-#REF!</f>
        <v>#REF!</v>
      </c>
      <c r="E3071" s="18"/>
      <c r="F3071" s="18"/>
      <c r="G3071" s="18"/>
      <c r="H3071" s="18"/>
      <c r="I3071" s="17" t="e">
        <f>#REF!-#REF!</f>
        <v>#REF!</v>
      </c>
      <c r="J3071" s="17" t="e">
        <f>#REF!-#REF!</f>
        <v>#REF!</v>
      </c>
    </row>
    <row r="3072" spans="1:10" ht="11.25" hidden="1" customHeight="1">
      <c r="A3072" s="2" t="s">
        <v>138</v>
      </c>
      <c r="B3072" s="27" t="s">
        <v>6177</v>
      </c>
      <c r="C3072" s="1" t="s">
        <v>6178</v>
      </c>
      <c r="D3072" s="18" t="e">
        <f>(#REF!+#REF!)-#REF!</f>
        <v>#REF!</v>
      </c>
      <c r="E3072" s="18"/>
      <c r="F3072" s="18"/>
      <c r="G3072" s="18"/>
      <c r="H3072" s="18"/>
      <c r="I3072" s="17" t="e">
        <f>#REF!-#REF!</f>
        <v>#REF!</v>
      </c>
      <c r="J3072" s="17" t="e">
        <f>#REF!-#REF!</f>
        <v>#REF!</v>
      </c>
    </row>
    <row r="3073" spans="1:10" ht="11.25" hidden="1" customHeight="1">
      <c r="A3073" s="2" t="s">
        <v>155</v>
      </c>
      <c r="B3073" s="27" t="s">
        <v>6179</v>
      </c>
      <c r="C3073" s="1" t="s">
        <v>6180</v>
      </c>
      <c r="D3073" s="18" t="e">
        <f>(#REF!+#REF!)-#REF!</f>
        <v>#REF!</v>
      </c>
      <c r="E3073" s="18"/>
      <c r="F3073" s="18"/>
      <c r="G3073" s="18"/>
      <c r="H3073" s="18"/>
      <c r="I3073" s="17" t="e">
        <f>#REF!-#REF!</f>
        <v>#REF!</v>
      </c>
      <c r="J3073" s="17" t="e">
        <f>#REF!-#REF!</f>
        <v>#REF!</v>
      </c>
    </row>
    <row r="3074" spans="1:10" ht="22.5" hidden="1" customHeight="1">
      <c r="A3074" s="2" t="s">
        <v>158</v>
      </c>
      <c r="B3074" s="27" t="s">
        <v>6181</v>
      </c>
      <c r="C3074" s="1" t="s">
        <v>6182</v>
      </c>
      <c r="D3074" s="18" t="e">
        <f>(#REF!+#REF!)-#REF!</f>
        <v>#REF!</v>
      </c>
      <c r="E3074" s="18"/>
      <c r="F3074" s="18"/>
      <c r="G3074" s="18"/>
      <c r="H3074" s="18"/>
      <c r="I3074" s="17" t="e">
        <f>#REF!-#REF!</f>
        <v>#REF!</v>
      </c>
      <c r="J3074" s="17" t="e">
        <f>#REF!-#REF!</f>
        <v>#REF!</v>
      </c>
    </row>
    <row r="3075" spans="1:10" ht="11.25" hidden="1" customHeight="1">
      <c r="A3075" s="23" t="s">
        <v>6183</v>
      </c>
      <c r="B3075" s="3" t="s">
        <v>6184</v>
      </c>
      <c r="C3075" s="24" t="s">
        <v>6185</v>
      </c>
      <c r="D3075" s="16" t="e">
        <f>(#REF!+#REF!)-#REF!</f>
        <v>#REF!</v>
      </c>
      <c r="E3075" s="16">
        <f>E3076+E3103</f>
        <v>0</v>
      </c>
      <c r="F3075" s="16">
        <f>F3076+F3103</f>
        <v>0</v>
      </c>
      <c r="G3075" s="16">
        <f>G3076+G3103</f>
        <v>0</v>
      </c>
      <c r="H3075" s="16">
        <f>H3076+H3103</f>
        <v>0</v>
      </c>
      <c r="I3075" s="17" t="e">
        <f>#REF!-#REF!</f>
        <v>#REF!</v>
      </c>
      <c r="J3075" s="17" t="e">
        <f>#REF!-#REF!</f>
        <v>#REF!</v>
      </c>
    </row>
    <row r="3076" spans="1:10" ht="11.25" hidden="1" customHeight="1">
      <c r="A3076" s="2" t="s">
        <v>18</v>
      </c>
      <c r="B3076" s="27" t="s">
        <v>6186</v>
      </c>
      <c r="C3076" s="1" t="s">
        <v>6187</v>
      </c>
      <c r="D3076" s="18" t="e">
        <f>(#REF!+#REF!)-#REF!</f>
        <v>#REF!</v>
      </c>
      <c r="E3076" s="18">
        <f>E3077+E3081+E3088+E3091+E3094+E3098+E3102</f>
        <v>0</v>
      </c>
      <c r="F3076" s="18">
        <f>F3077+F3081+F3088+F3091+F3094+F3098+F3102</f>
        <v>0</v>
      </c>
      <c r="G3076" s="18">
        <f>G3077+G3081+G3088+G3091+G3094+G3098+G3102</f>
        <v>0</v>
      </c>
      <c r="H3076" s="18">
        <f>H3077+H3081+H3088+H3091+H3094+H3098+H3102</f>
        <v>0</v>
      </c>
      <c r="I3076" s="17" t="e">
        <f>#REF!-#REF!</f>
        <v>#REF!</v>
      </c>
      <c r="J3076" s="17" t="e">
        <f>#REF!-#REF!</f>
        <v>#REF!</v>
      </c>
    </row>
    <row r="3077" spans="1:10" ht="22.5" hidden="1" customHeight="1">
      <c r="A3077" s="2" t="s">
        <v>21</v>
      </c>
      <c r="B3077" s="27" t="s">
        <v>6188</v>
      </c>
      <c r="C3077" s="1" t="s">
        <v>6189</v>
      </c>
      <c r="D3077" s="18" t="e">
        <f>(#REF!+#REF!)-#REF!</f>
        <v>#REF!</v>
      </c>
      <c r="E3077" s="18">
        <f>SUM(E3078:E3080)</f>
        <v>0</v>
      </c>
      <c r="F3077" s="18">
        <f>SUM(F3078:F3080)</f>
        <v>0</v>
      </c>
      <c r="G3077" s="18">
        <f>SUM(G3078:G3080)</f>
        <v>0</v>
      </c>
      <c r="H3077" s="18">
        <f>SUM(H3078:H3080)</f>
        <v>0</v>
      </c>
      <c r="I3077" s="17" t="e">
        <f>#REF!-#REF!</f>
        <v>#REF!</v>
      </c>
      <c r="J3077" s="17" t="e">
        <f>#REF!-#REF!</f>
        <v>#REF!</v>
      </c>
    </row>
    <row r="3078" spans="1:10" ht="11.25" hidden="1" customHeight="1">
      <c r="A3078" s="2" t="s">
        <v>24</v>
      </c>
      <c r="B3078" s="27" t="s">
        <v>6190</v>
      </c>
      <c r="C3078" s="1" t="s">
        <v>6191</v>
      </c>
      <c r="D3078" s="18" t="e">
        <f>(#REF!+#REF!)-#REF!</f>
        <v>#REF!</v>
      </c>
      <c r="E3078" s="18"/>
      <c r="F3078" s="18"/>
      <c r="G3078" s="18"/>
      <c r="H3078" s="18"/>
      <c r="I3078" s="17" t="e">
        <f>#REF!-#REF!</f>
        <v>#REF!</v>
      </c>
      <c r="J3078" s="17" t="e">
        <f>#REF!-#REF!</f>
        <v>#REF!</v>
      </c>
    </row>
    <row r="3079" spans="1:10" ht="11.25" hidden="1" customHeight="1">
      <c r="A3079" s="2" t="s">
        <v>27</v>
      </c>
      <c r="B3079" s="27" t="s">
        <v>6192</v>
      </c>
      <c r="C3079" s="1" t="s">
        <v>6193</v>
      </c>
      <c r="D3079" s="18" t="e">
        <f>(#REF!+#REF!)-#REF!</f>
        <v>#REF!</v>
      </c>
      <c r="E3079" s="18"/>
      <c r="F3079" s="18"/>
      <c r="G3079" s="18"/>
      <c r="H3079" s="18"/>
      <c r="I3079" s="17" t="e">
        <f>#REF!-#REF!</f>
        <v>#REF!</v>
      </c>
      <c r="J3079" s="17" t="e">
        <f>#REF!-#REF!</f>
        <v>#REF!</v>
      </c>
    </row>
    <row r="3080" spans="1:10" ht="11.25" hidden="1" customHeight="1">
      <c r="A3080" s="2" t="s">
        <v>30</v>
      </c>
      <c r="B3080" s="27" t="s">
        <v>6194</v>
      </c>
      <c r="C3080" s="1" t="s">
        <v>6195</v>
      </c>
      <c r="D3080" s="18" t="e">
        <f>(#REF!+#REF!)-#REF!</f>
        <v>#REF!</v>
      </c>
      <c r="E3080" s="18"/>
      <c r="F3080" s="18"/>
      <c r="G3080" s="18"/>
      <c r="H3080" s="18"/>
      <c r="I3080" s="17" t="e">
        <f>#REF!-#REF!</f>
        <v>#REF!</v>
      </c>
      <c r="J3080" s="17" t="e">
        <f>#REF!-#REF!</f>
        <v>#REF!</v>
      </c>
    </row>
    <row r="3081" spans="1:10" ht="11.25" hidden="1" customHeight="1">
      <c r="A3081" s="2" t="s">
        <v>36</v>
      </c>
      <c r="B3081" s="27" t="s">
        <v>6196</v>
      </c>
      <c r="C3081" s="1" t="s">
        <v>6197</v>
      </c>
      <c r="D3081" s="18" t="e">
        <f>(#REF!+#REF!)-#REF!</f>
        <v>#REF!</v>
      </c>
      <c r="E3081" s="18">
        <f>SUM(E3082:E3087)</f>
        <v>0</v>
      </c>
      <c r="F3081" s="18">
        <f>SUM(F3082:F3087)</f>
        <v>0</v>
      </c>
      <c r="G3081" s="18">
        <f>SUM(G3082:G3087)</f>
        <v>0</v>
      </c>
      <c r="H3081" s="18">
        <f>SUM(H3082:H3087)</f>
        <v>0</v>
      </c>
      <c r="I3081" s="17" t="e">
        <f>#REF!-#REF!</f>
        <v>#REF!</v>
      </c>
      <c r="J3081" s="17" t="e">
        <f>#REF!-#REF!</f>
        <v>#REF!</v>
      </c>
    </row>
    <row r="3082" spans="1:10" ht="11.25" hidden="1" customHeight="1">
      <c r="A3082" s="2" t="s">
        <v>39</v>
      </c>
      <c r="B3082" s="27" t="s">
        <v>6198</v>
      </c>
      <c r="C3082" s="1" t="s">
        <v>6199</v>
      </c>
      <c r="D3082" s="18" t="e">
        <f>(#REF!+#REF!)-#REF!</f>
        <v>#REF!</v>
      </c>
      <c r="E3082" s="18"/>
      <c r="F3082" s="18"/>
      <c r="G3082" s="18"/>
      <c r="H3082" s="18"/>
      <c r="I3082" s="17" t="e">
        <f>#REF!-#REF!</f>
        <v>#REF!</v>
      </c>
      <c r="J3082" s="17" t="e">
        <f>#REF!-#REF!</f>
        <v>#REF!</v>
      </c>
    </row>
    <row r="3083" spans="1:10" ht="11.25" hidden="1" customHeight="1">
      <c r="A3083" s="2" t="s">
        <v>42</v>
      </c>
      <c r="B3083" s="27" t="s">
        <v>6200</v>
      </c>
      <c r="C3083" s="1" t="s">
        <v>6201</v>
      </c>
      <c r="D3083" s="18" t="e">
        <f>(#REF!+#REF!)-#REF!</f>
        <v>#REF!</v>
      </c>
      <c r="E3083" s="18"/>
      <c r="F3083" s="18"/>
      <c r="G3083" s="18"/>
      <c r="H3083" s="18"/>
      <c r="I3083" s="17" t="e">
        <f>#REF!-#REF!</f>
        <v>#REF!</v>
      </c>
      <c r="J3083" s="17" t="e">
        <f>#REF!-#REF!</f>
        <v>#REF!</v>
      </c>
    </row>
    <row r="3084" spans="1:10" ht="11.25" hidden="1" customHeight="1">
      <c r="A3084" s="2" t="s">
        <v>45</v>
      </c>
      <c r="B3084" s="27" t="s">
        <v>6202</v>
      </c>
      <c r="C3084" s="1" t="s">
        <v>6203</v>
      </c>
      <c r="D3084" s="18" t="e">
        <f>(#REF!+#REF!)-#REF!</f>
        <v>#REF!</v>
      </c>
      <c r="E3084" s="18"/>
      <c r="F3084" s="18"/>
      <c r="G3084" s="18"/>
      <c r="H3084" s="18"/>
      <c r="I3084" s="17" t="e">
        <f>#REF!-#REF!</f>
        <v>#REF!</v>
      </c>
      <c r="J3084" s="17" t="e">
        <f>#REF!-#REF!</f>
        <v>#REF!</v>
      </c>
    </row>
    <row r="3085" spans="1:10" ht="11.25" hidden="1" customHeight="1">
      <c r="A3085" s="2" t="s">
        <v>182</v>
      </c>
      <c r="B3085" s="27" t="s">
        <v>6204</v>
      </c>
      <c r="C3085" s="1" t="s">
        <v>6205</v>
      </c>
      <c r="D3085" s="18" t="e">
        <f>(#REF!+#REF!)-#REF!</f>
        <v>#REF!</v>
      </c>
      <c r="E3085" s="18"/>
      <c r="F3085" s="18"/>
      <c r="G3085" s="18"/>
      <c r="H3085" s="18"/>
      <c r="I3085" s="17" t="e">
        <f>#REF!-#REF!</f>
        <v>#REF!</v>
      </c>
      <c r="J3085" s="17" t="e">
        <f>#REF!-#REF!</f>
        <v>#REF!</v>
      </c>
    </row>
    <row r="3086" spans="1:10" ht="11.25" hidden="1" customHeight="1">
      <c r="A3086" s="2" t="s">
        <v>51</v>
      </c>
      <c r="B3086" s="27" t="s">
        <v>6206</v>
      </c>
      <c r="C3086" s="1" t="s">
        <v>6207</v>
      </c>
      <c r="D3086" s="18" t="e">
        <f>(#REF!+#REF!)-#REF!</f>
        <v>#REF!</v>
      </c>
      <c r="E3086" s="18"/>
      <c r="F3086" s="18"/>
      <c r="G3086" s="18"/>
      <c r="H3086" s="18"/>
      <c r="I3086" s="17" t="e">
        <f>#REF!-#REF!</f>
        <v>#REF!</v>
      </c>
      <c r="J3086" s="17" t="e">
        <f>#REF!-#REF!</f>
        <v>#REF!</v>
      </c>
    </row>
    <row r="3087" spans="1:10" ht="11.25" hidden="1" customHeight="1">
      <c r="A3087" s="2" t="s">
        <v>54</v>
      </c>
      <c r="B3087" s="27" t="s">
        <v>6208</v>
      </c>
      <c r="C3087" s="1" t="s">
        <v>6209</v>
      </c>
      <c r="D3087" s="18" t="e">
        <f>(#REF!+#REF!)-#REF!</f>
        <v>#REF!</v>
      </c>
      <c r="E3087" s="18"/>
      <c r="F3087" s="18"/>
      <c r="G3087" s="18"/>
      <c r="H3087" s="18"/>
      <c r="I3087" s="17" t="e">
        <f>#REF!-#REF!</f>
        <v>#REF!</v>
      </c>
      <c r="J3087" s="17" t="e">
        <f>#REF!-#REF!</f>
        <v>#REF!</v>
      </c>
    </row>
    <row r="3088" spans="1:10" ht="22.5" hidden="1" customHeight="1">
      <c r="A3088" s="2" t="s">
        <v>63</v>
      </c>
      <c r="B3088" s="27" t="s">
        <v>6210</v>
      </c>
      <c r="C3088" s="1" t="s">
        <v>6211</v>
      </c>
      <c r="D3088" s="18" t="e">
        <f>(#REF!+#REF!)-#REF!</f>
        <v>#REF!</v>
      </c>
      <c r="E3088" s="18">
        <f>SUM(E3089:E3090)</f>
        <v>0</v>
      </c>
      <c r="F3088" s="18">
        <f>SUM(F3089:F3090)</f>
        <v>0</v>
      </c>
      <c r="G3088" s="18">
        <f>SUM(G3089:G3090)</f>
        <v>0</v>
      </c>
      <c r="H3088" s="18">
        <f>SUM(H3089:H3090)</f>
        <v>0</v>
      </c>
      <c r="I3088" s="17" t="e">
        <f>#REF!-#REF!</f>
        <v>#REF!</v>
      </c>
      <c r="J3088" s="17" t="e">
        <f>#REF!-#REF!</f>
        <v>#REF!</v>
      </c>
    </row>
    <row r="3089" spans="1:10" ht="11.25" hidden="1" customHeight="1">
      <c r="A3089" s="2" t="s">
        <v>66</v>
      </c>
      <c r="B3089" s="27" t="s">
        <v>6212</v>
      </c>
      <c r="C3089" s="1" t="s">
        <v>6213</v>
      </c>
      <c r="D3089" s="18" t="e">
        <f>(#REF!+#REF!)-#REF!</f>
        <v>#REF!</v>
      </c>
      <c r="E3089" s="18"/>
      <c r="F3089" s="18"/>
      <c r="G3089" s="18"/>
      <c r="H3089" s="18"/>
      <c r="I3089" s="17" t="e">
        <f>#REF!-#REF!</f>
        <v>#REF!</v>
      </c>
      <c r="J3089" s="17" t="e">
        <f>#REF!-#REF!</f>
        <v>#REF!</v>
      </c>
    </row>
    <row r="3090" spans="1:10" ht="11.25" hidden="1" customHeight="1">
      <c r="A3090" s="2" t="s">
        <v>69</v>
      </c>
      <c r="B3090" s="27" t="s">
        <v>6214</v>
      </c>
      <c r="C3090" s="1" t="s">
        <v>6215</v>
      </c>
      <c r="D3090" s="18" t="e">
        <f>(#REF!+#REF!)-#REF!</f>
        <v>#REF!</v>
      </c>
      <c r="E3090" s="18"/>
      <c r="F3090" s="18"/>
      <c r="G3090" s="18"/>
      <c r="H3090" s="18"/>
      <c r="I3090" s="17" t="e">
        <f>#REF!-#REF!</f>
        <v>#REF!</v>
      </c>
      <c r="J3090" s="17" t="e">
        <f>#REF!-#REF!</f>
        <v>#REF!</v>
      </c>
    </row>
    <row r="3091" spans="1:10" ht="11.25" hidden="1" customHeight="1">
      <c r="A3091" s="2" t="s">
        <v>72</v>
      </c>
      <c r="B3091" s="27" t="s">
        <v>6216</v>
      </c>
      <c r="C3091" s="1" t="s">
        <v>6217</v>
      </c>
      <c r="D3091" s="18" t="e">
        <f>(#REF!+#REF!)-#REF!</f>
        <v>#REF!</v>
      </c>
      <c r="E3091" s="18">
        <f>SUM(E3092:E3093)</f>
        <v>0</v>
      </c>
      <c r="F3091" s="18">
        <f>SUM(F3092:F3093)</f>
        <v>0</v>
      </c>
      <c r="G3091" s="18">
        <f>SUM(G3092:G3093)</f>
        <v>0</v>
      </c>
      <c r="H3091" s="18">
        <f>SUM(H3092:H3093)</f>
        <v>0</v>
      </c>
      <c r="I3091" s="17" t="e">
        <f>#REF!-#REF!</f>
        <v>#REF!</v>
      </c>
      <c r="J3091" s="17" t="e">
        <f>#REF!-#REF!</f>
        <v>#REF!</v>
      </c>
    </row>
    <row r="3092" spans="1:10" ht="22.5" hidden="1" customHeight="1">
      <c r="A3092" s="2" t="s">
        <v>75</v>
      </c>
      <c r="B3092" s="27" t="s">
        <v>6218</v>
      </c>
      <c r="C3092" s="1" t="s">
        <v>6219</v>
      </c>
      <c r="D3092" s="18" t="e">
        <f>(#REF!+#REF!)-#REF!</f>
        <v>#REF!</v>
      </c>
      <c r="E3092" s="18"/>
      <c r="F3092" s="18"/>
      <c r="G3092" s="18"/>
      <c r="H3092" s="18"/>
      <c r="I3092" s="17" t="e">
        <f>#REF!-#REF!</f>
        <v>#REF!</v>
      </c>
      <c r="J3092" s="17" t="e">
        <f>#REF!-#REF!</f>
        <v>#REF!</v>
      </c>
    </row>
    <row r="3093" spans="1:10" ht="33.75" hidden="1" customHeight="1">
      <c r="A3093" s="2" t="s">
        <v>78</v>
      </c>
      <c r="B3093" s="27" t="s">
        <v>6220</v>
      </c>
      <c r="C3093" s="1" t="s">
        <v>6221</v>
      </c>
      <c r="D3093" s="18" t="e">
        <f>(#REF!+#REF!)-#REF!</f>
        <v>#REF!</v>
      </c>
      <c r="E3093" s="18"/>
      <c r="F3093" s="18"/>
      <c r="G3093" s="18"/>
      <c r="H3093" s="18"/>
      <c r="I3093" s="17" t="e">
        <f>#REF!-#REF!</f>
        <v>#REF!</v>
      </c>
      <c r="J3093" s="17" t="e">
        <f>#REF!-#REF!</f>
        <v>#REF!</v>
      </c>
    </row>
    <row r="3094" spans="1:10" ht="11.25" hidden="1" customHeight="1">
      <c r="A3094" s="2" t="s">
        <v>81</v>
      </c>
      <c r="B3094" s="27" t="s">
        <v>6222</v>
      </c>
      <c r="C3094" s="1" t="s">
        <v>6223</v>
      </c>
      <c r="D3094" s="18" t="e">
        <f>(#REF!+#REF!)-#REF!</f>
        <v>#REF!</v>
      </c>
      <c r="E3094" s="18">
        <f>SUM(E3095:E3097)</f>
        <v>0</v>
      </c>
      <c r="F3094" s="18">
        <f>SUM(F3095:F3097)</f>
        <v>0</v>
      </c>
      <c r="G3094" s="18">
        <f>SUM(G3095:G3097)</f>
        <v>0</v>
      </c>
      <c r="H3094" s="18">
        <f>SUM(H3095:H3097)</f>
        <v>0</v>
      </c>
      <c r="I3094" s="17" t="e">
        <f>#REF!-#REF!</f>
        <v>#REF!</v>
      </c>
      <c r="J3094" s="17" t="e">
        <f>#REF!-#REF!</f>
        <v>#REF!</v>
      </c>
    </row>
    <row r="3095" spans="1:10" ht="22.5" hidden="1" customHeight="1">
      <c r="A3095" s="2" t="s">
        <v>84</v>
      </c>
      <c r="B3095" s="27" t="s">
        <v>6224</v>
      </c>
      <c r="C3095" s="1" t="s">
        <v>6225</v>
      </c>
      <c r="D3095" s="18" t="e">
        <f>(#REF!+#REF!)-#REF!</f>
        <v>#REF!</v>
      </c>
      <c r="E3095" s="18"/>
      <c r="F3095" s="18"/>
      <c r="G3095" s="18"/>
      <c r="H3095" s="18"/>
      <c r="I3095" s="17" t="e">
        <f>#REF!-#REF!</f>
        <v>#REF!</v>
      </c>
      <c r="J3095" s="17" t="e">
        <f>#REF!-#REF!</f>
        <v>#REF!</v>
      </c>
    </row>
    <row r="3096" spans="1:10" ht="22.5" hidden="1" customHeight="1">
      <c r="A3096" s="2" t="s">
        <v>87</v>
      </c>
      <c r="B3096" s="27" t="s">
        <v>6226</v>
      </c>
      <c r="C3096" s="1" t="s">
        <v>6227</v>
      </c>
      <c r="D3096" s="18" t="e">
        <f>(#REF!+#REF!)-#REF!</f>
        <v>#REF!</v>
      </c>
      <c r="E3096" s="18"/>
      <c r="F3096" s="18"/>
      <c r="G3096" s="18"/>
      <c r="H3096" s="18"/>
      <c r="I3096" s="17" t="e">
        <f>#REF!-#REF!</f>
        <v>#REF!</v>
      </c>
      <c r="J3096" s="17" t="e">
        <f>#REF!-#REF!</f>
        <v>#REF!</v>
      </c>
    </row>
    <row r="3097" spans="1:10" ht="11.25" hidden="1" customHeight="1">
      <c r="A3097" s="2" t="s">
        <v>90</v>
      </c>
      <c r="B3097" s="27" t="s">
        <v>6228</v>
      </c>
      <c r="C3097" s="1" t="s">
        <v>6229</v>
      </c>
      <c r="D3097" s="18" t="e">
        <f>(#REF!+#REF!)-#REF!</f>
        <v>#REF!</v>
      </c>
      <c r="E3097" s="18"/>
      <c r="F3097" s="18"/>
      <c r="G3097" s="18"/>
      <c r="H3097" s="18"/>
      <c r="I3097" s="17" t="e">
        <f>#REF!-#REF!</f>
        <v>#REF!</v>
      </c>
      <c r="J3097" s="17" t="e">
        <f>#REF!-#REF!</f>
        <v>#REF!</v>
      </c>
    </row>
    <row r="3098" spans="1:10" ht="11.25" hidden="1" customHeight="1">
      <c r="A3098" s="2" t="s">
        <v>93</v>
      </c>
      <c r="B3098" s="27" t="s">
        <v>6230</v>
      </c>
      <c r="C3098" s="1" t="s">
        <v>6231</v>
      </c>
      <c r="D3098" s="18" t="e">
        <f>(#REF!+#REF!)-#REF!</f>
        <v>#REF!</v>
      </c>
      <c r="E3098" s="18">
        <f>SUM(E3099:E3101)</f>
        <v>0</v>
      </c>
      <c r="F3098" s="18">
        <f>SUM(F3099:F3101)</f>
        <v>0</v>
      </c>
      <c r="G3098" s="18">
        <f>SUM(G3099:G3101)</f>
        <v>0</v>
      </c>
      <c r="H3098" s="18">
        <f>SUM(H3099:H3101)</f>
        <v>0</v>
      </c>
      <c r="I3098" s="17" t="e">
        <f>#REF!-#REF!</f>
        <v>#REF!</v>
      </c>
      <c r="J3098" s="17" t="e">
        <f>#REF!-#REF!</f>
        <v>#REF!</v>
      </c>
    </row>
    <row r="3099" spans="1:10" ht="33.75" hidden="1" customHeight="1">
      <c r="A3099" s="2" t="s">
        <v>96</v>
      </c>
      <c r="B3099" s="27" t="s">
        <v>6232</v>
      </c>
      <c r="C3099" s="1" t="s">
        <v>6233</v>
      </c>
      <c r="D3099" s="18" t="e">
        <f>(#REF!+#REF!)-#REF!</f>
        <v>#REF!</v>
      </c>
      <c r="E3099" s="18"/>
      <c r="F3099" s="18"/>
      <c r="G3099" s="18"/>
      <c r="H3099" s="18"/>
      <c r="I3099" s="17" t="e">
        <f>#REF!-#REF!</f>
        <v>#REF!</v>
      </c>
      <c r="J3099" s="17" t="e">
        <f>#REF!-#REF!</f>
        <v>#REF!</v>
      </c>
    </row>
    <row r="3100" spans="1:10" ht="11.25" hidden="1" customHeight="1">
      <c r="A3100" s="2" t="s">
        <v>99</v>
      </c>
      <c r="B3100" s="27" t="s">
        <v>6234</v>
      </c>
      <c r="C3100" s="1" t="s">
        <v>6235</v>
      </c>
      <c r="D3100" s="18" t="e">
        <f>(#REF!+#REF!)-#REF!</f>
        <v>#REF!</v>
      </c>
      <c r="E3100" s="18"/>
      <c r="F3100" s="18"/>
      <c r="G3100" s="18"/>
      <c r="H3100" s="18"/>
      <c r="I3100" s="17" t="e">
        <f>#REF!-#REF!</f>
        <v>#REF!</v>
      </c>
      <c r="J3100" s="17" t="e">
        <f>#REF!-#REF!</f>
        <v>#REF!</v>
      </c>
    </row>
    <row r="3101" spans="1:10" ht="33.75" hidden="1" customHeight="1">
      <c r="A3101" s="2" t="s">
        <v>102</v>
      </c>
      <c r="B3101" s="27" t="s">
        <v>6236</v>
      </c>
      <c r="C3101" s="1" t="s">
        <v>6237</v>
      </c>
      <c r="D3101" s="18" t="e">
        <f>(#REF!+#REF!)-#REF!</f>
        <v>#REF!</v>
      </c>
      <c r="E3101" s="18"/>
      <c r="F3101" s="18"/>
      <c r="G3101" s="18"/>
      <c r="H3101" s="18"/>
      <c r="I3101" s="17" t="e">
        <f>#REF!-#REF!</f>
        <v>#REF!</v>
      </c>
      <c r="J3101" s="17" t="e">
        <f>#REF!-#REF!</f>
        <v>#REF!</v>
      </c>
    </row>
    <row r="3102" spans="1:10" ht="11.25" hidden="1" customHeight="1">
      <c r="A3102" s="2" t="s">
        <v>107</v>
      </c>
      <c r="B3102" s="27" t="s">
        <v>6238</v>
      </c>
      <c r="C3102" s="1" t="s">
        <v>6239</v>
      </c>
      <c r="D3102" s="18" t="e">
        <f>(#REF!+#REF!)-#REF!</f>
        <v>#REF!</v>
      </c>
      <c r="E3102" s="18"/>
      <c r="F3102" s="18"/>
      <c r="G3102" s="18"/>
      <c r="H3102" s="18"/>
      <c r="I3102" s="17" t="e">
        <f>#REF!-#REF!</f>
        <v>#REF!</v>
      </c>
      <c r="J3102" s="17" t="e">
        <f>#REF!-#REF!</f>
        <v>#REF!</v>
      </c>
    </row>
    <row r="3103" spans="1:10" ht="11.25" hidden="1" customHeight="1">
      <c r="A3103" s="2" t="s">
        <v>126</v>
      </c>
      <c r="B3103" s="27" t="s">
        <v>6240</v>
      </c>
      <c r="C3103" s="1" t="s">
        <v>6241</v>
      </c>
      <c r="D3103" s="18" t="e">
        <f>(#REF!+#REF!)-#REF!</f>
        <v>#REF!</v>
      </c>
      <c r="E3103" s="18">
        <f>SUM(E3104:E3107)</f>
        <v>0</v>
      </c>
      <c r="F3103" s="18">
        <f>SUM(F3104:F3107)</f>
        <v>0</v>
      </c>
      <c r="G3103" s="18">
        <f>SUM(G3104:G3107)</f>
        <v>0</v>
      </c>
      <c r="H3103" s="18">
        <f>SUM(H3104:H3107)</f>
        <v>0</v>
      </c>
      <c r="I3103" s="17" t="e">
        <f>#REF!-#REF!</f>
        <v>#REF!</v>
      </c>
      <c r="J3103" s="17" t="e">
        <f>#REF!-#REF!</f>
        <v>#REF!</v>
      </c>
    </row>
    <row r="3104" spans="1:10" ht="11.25" hidden="1" customHeight="1">
      <c r="A3104" s="2" t="s">
        <v>129</v>
      </c>
      <c r="B3104" s="27" t="s">
        <v>6242</v>
      </c>
      <c r="C3104" s="1" t="s">
        <v>6243</v>
      </c>
      <c r="D3104" s="18" t="e">
        <f>(#REF!+#REF!)-#REF!</f>
        <v>#REF!</v>
      </c>
      <c r="E3104" s="18"/>
      <c r="F3104" s="18"/>
      <c r="G3104" s="18"/>
      <c r="H3104" s="18"/>
      <c r="I3104" s="17" t="e">
        <f>#REF!-#REF!</f>
        <v>#REF!</v>
      </c>
      <c r="J3104" s="17" t="e">
        <f>#REF!-#REF!</f>
        <v>#REF!</v>
      </c>
    </row>
    <row r="3105" spans="1:10" ht="22.5" hidden="1" customHeight="1">
      <c r="A3105" s="2" t="s">
        <v>132</v>
      </c>
      <c r="B3105" s="27" t="s">
        <v>6244</v>
      </c>
      <c r="C3105" s="1" t="s">
        <v>6245</v>
      </c>
      <c r="D3105" s="18" t="e">
        <f>(#REF!+#REF!)-#REF!</f>
        <v>#REF!</v>
      </c>
      <c r="E3105" s="18"/>
      <c r="F3105" s="18"/>
      <c r="G3105" s="18"/>
      <c r="H3105" s="18"/>
      <c r="I3105" s="17" t="e">
        <f>#REF!-#REF!</f>
        <v>#REF!</v>
      </c>
      <c r="J3105" s="17" t="e">
        <f>#REF!-#REF!</f>
        <v>#REF!</v>
      </c>
    </row>
    <row r="3106" spans="1:10" ht="22.5" hidden="1" customHeight="1">
      <c r="A3106" s="2" t="s">
        <v>135</v>
      </c>
      <c r="B3106" s="27" t="s">
        <v>6246</v>
      </c>
      <c r="C3106" s="1" t="s">
        <v>6247</v>
      </c>
      <c r="D3106" s="18" t="e">
        <f>(#REF!+#REF!)-#REF!</f>
        <v>#REF!</v>
      </c>
      <c r="E3106" s="18"/>
      <c r="F3106" s="18"/>
      <c r="G3106" s="18"/>
      <c r="H3106" s="18"/>
      <c r="I3106" s="17" t="e">
        <f>#REF!-#REF!</f>
        <v>#REF!</v>
      </c>
      <c r="J3106" s="17" t="e">
        <f>#REF!-#REF!</f>
        <v>#REF!</v>
      </c>
    </row>
    <row r="3107" spans="1:10" ht="11.25" hidden="1" customHeight="1">
      <c r="A3107" s="2" t="s">
        <v>138</v>
      </c>
      <c r="B3107" s="27" t="s">
        <v>6248</v>
      </c>
      <c r="C3107" s="1" t="s">
        <v>6249</v>
      </c>
      <c r="D3107" s="18" t="e">
        <f>(#REF!+#REF!)-#REF!</f>
        <v>#REF!</v>
      </c>
      <c r="E3107" s="18"/>
      <c r="F3107" s="18"/>
      <c r="G3107" s="18"/>
      <c r="H3107" s="18"/>
      <c r="I3107" s="17" t="e">
        <f>#REF!-#REF!</f>
        <v>#REF!</v>
      </c>
      <c r="J3107" s="17" t="e">
        <f>#REF!-#REF!</f>
        <v>#REF!</v>
      </c>
    </row>
    <row r="3108" spans="1:10" ht="11.25" hidden="1" customHeight="1">
      <c r="A3108" s="2" t="s">
        <v>155</v>
      </c>
      <c r="B3108" s="27" t="s">
        <v>6250</v>
      </c>
      <c r="C3108" s="1" t="s">
        <v>6251</v>
      </c>
      <c r="D3108" s="18" t="e">
        <f>(#REF!+#REF!)-#REF!</f>
        <v>#REF!</v>
      </c>
      <c r="E3108" s="18"/>
      <c r="F3108" s="18"/>
      <c r="G3108" s="18"/>
      <c r="H3108" s="18"/>
      <c r="I3108" s="17" t="e">
        <f>#REF!-#REF!</f>
        <v>#REF!</v>
      </c>
      <c r="J3108" s="17" t="e">
        <f>#REF!-#REF!</f>
        <v>#REF!</v>
      </c>
    </row>
    <row r="3109" spans="1:10" ht="22.5" hidden="1" customHeight="1">
      <c r="A3109" s="2" t="s">
        <v>158</v>
      </c>
      <c r="B3109" s="27" t="s">
        <v>6252</v>
      </c>
      <c r="C3109" s="1" t="s">
        <v>6253</v>
      </c>
      <c r="D3109" s="18" t="e">
        <f>(#REF!+#REF!)-#REF!</f>
        <v>#REF!</v>
      </c>
      <c r="E3109" s="18"/>
      <c r="F3109" s="18"/>
      <c r="G3109" s="18"/>
      <c r="H3109" s="18"/>
      <c r="I3109" s="17" t="e">
        <f>#REF!-#REF!</f>
        <v>#REF!</v>
      </c>
      <c r="J3109" s="17" t="e">
        <f>#REF!-#REF!</f>
        <v>#REF!</v>
      </c>
    </row>
    <row r="3110" spans="1:10" ht="22.5" hidden="1" customHeight="1">
      <c r="A3110" s="2" t="s">
        <v>6254</v>
      </c>
      <c r="B3110" s="27" t="s">
        <v>6255</v>
      </c>
      <c r="C3110" s="1" t="s">
        <v>6256</v>
      </c>
      <c r="D3110" s="18" t="e">
        <f>(#REF!+#REF!)-#REF!</f>
        <v>#REF!</v>
      </c>
      <c r="E3110" s="18"/>
      <c r="F3110" s="18"/>
      <c r="G3110" s="18"/>
      <c r="H3110" s="18"/>
      <c r="I3110" s="17" t="e">
        <f>#REF!-#REF!</f>
        <v>#REF!</v>
      </c>
      <c r="J3110" s="17" t="e">
        <f>#REF!-#REF!</f>
        <v>#REF!</v>
      </c>
    </row>
    <row r="3111" spans="1:10" ht="11.25" hidden="1" customHeight="1">
      <c r="A3111" s="2" t="s">
        <v>18</v>
      </c>
      <c r="B3111" s="27" t="s">
        <v>6257</v>
      </c>
      <c r="C3111" s="1" t="s">
        <v>6258</v>
      </c>
      <c r="D3111" s="18" t="e">
        <f>(#REF!+#REF!)-#REF!</f>
        <v>#REF!</v>
      </c>
      <c r="E3111" s="18"/>
      <c r="F3111" s="18"/>
      <c r="G3111" s="18"/>
      <c r="H3111" s="18"/>
      <c r="I3111" s="17" t="e">
        <f>#REF!-#REF!</f>
        <v>#REF!</v>
      </c>
      <c r="J3111" s="17" t="e">
        <f>#REF!-#REF!</f>
        <v>#REF!</v>
      </c>
    </row>
    <row r="3112" spans="1:10" ht="22.5" hidden="1" customHeight="1">
      <c r="A3112" s="2" t="s">
        <v>21</v>
      </c>
      <c r="B3112" s="27" t="s">
        <v>6259</v>
      </c>
      <c r="C3112" s="1" t="s">
        <v>6260</v>
      </c>
      <c r="D3112" s="18" t="e">
        <f>(#REF!+#REF!)-#REF!</f>
        <v>#REF!</v>
      </c>
      <c r="E3112" s="18"/>
      <c r="F3112" s="18"/>
      <c r="G3112" s="18"/>
      <c r="H3112" s="18"/>
      <c r="I3112" s="17" t="e">
        <f>#REF!-#REF!</f>
        <v>#REF!</v>
      </c>
      <c r="J3112" s="17" t="e">
        <f>#REF!-#REF!</f>
        <v>#REF!</v>
      </c>
    </row>
    <row r="3113" spans="1:10" ht="11.25" hidden="1" customHeight="1">
      <c r="A3113" s="2" t="s">
        <v>24</v>
      </c>
      <c r="B3113" s="27" t="s">
        <v>6261</v>
      </c>
      <c r="C3113" s="1" t="s">
        <v>6262</v>
      </c>
      <c r="D3113" s="18" t="e">
        <f>(#REF!+#REF!)-#REF!</f>
        <v>#REF!</v>
      </c>
      <c r="E3113" s="18"/>
      <c r="F3113" s="18"/>
      <c r="G3113" s="18"/>
      <c r="H3113" s="18"/>
      <c r="I3113" s="17" t="e">
        <f>#REF!-#REF!</f>
        <v>#REF!</v>
      </c>
      <c r="J3113" s="17" t="e">
        <f>#REF!-#REF!</f>
        <v>#REF!</v>
      </c>
    </row>
    <row r="3114" spans="1:10" ht="11.25" hidden="1" customHeight="1">
      <c r="A3114" s="2" t="s">
        <v>27</v>
      </c>
      <c r="B3114" s="27" t="s">
        <v>6263</v>
      </c>
      <c r="C3114" s="1" t="s">
        <v>6264</v>
      </c>
      <c r="D3114" s="18" t="e">
        <f>(#REF!+#REF!)-#REF!</f>
        <v>#REF!</v>
      </c>
      <c r="E3114" s="18"/>
      <c r="F3114" s="18"/>
      <c r="G3114" s="18"/>
      <c r="H3114" s="18"/>
      <c r="I3114" s="17" t="e">
        <f>#REF!-#REF!</f>
        <v>#REF!</v>
      </c>
      <c r="J3114" s="17" t="e">
        <f>#REF!-#REF!</f>
        <v>#REF!</v>
      </c>
    </row>
    <row r="3115" spans="1:10" ht="11.25" hidden="1" customHeight="1">
      <c r="A3115" s="2" t="s">
        <v>30</v>
      </c>
      <c r="B3115" s="27" t="s">
        <v>6265</v>
      </c>
      <c r="C3115" s="1" t="s">
        <v>6266</v>
      </c>
      <c r="D3115" s="18" t="e">
        <f>(#REF!+#REF!)-#REF!</f>
        <v>#REF!</v>
      </c>
      <c r="E3115" s="18"/>
      <c r="F3115" s="18"/>
      <c r="G3115" s="18"/>
      <c r="H3115" s="18"/>
      <c r="I3115" s="17" t="e">
        <f>#REF!-#REF!</f>
        <v>#REF!</v>
      </c>
      <c r="J3115" s="17" t="e">
        <f>#REF!-#REF!</f>
        <v>#REF!</v>
      </c>
    </row>
    <row r="3116" spans="1:10" ht="11.25" hidden="1" customHeight="1">
      <c r="A3116" s="2" t="s">
        <v>36</v>
      </c>
      <c r="B3116" s="27" t="s">
        <v>6267</v>
      </c>
      <c r="C3116" s="1" t="s">
        <v>6268</v>
      </c>
      <c r="D3116" s="18" t="e">
        <f>(#REF!+#REF!)-#REF!</f>
        <v>#REF!</v>
      </c>
      <c r="E3116" s="18"/>
      <c r="F3116" s="18"/>
      <c r="G3116" s="18"/>
      <c r="H3116" s="18"/>
      <c r="I3116" s="17" t="e">
        <f>#REF!-#REF!</f>
        <v>#REF!</v>
      </c>
      <c r="J3116" s="17" t="e">
        <f>#REF!-#REF!</f>
        <v>#REF!</v>
      </c>
    </row>
    <row r="3117" spans="1:10" ht="11.25" hidden="1" customHeight="1">
      <c r="A3117" s="2" t="s">
        <v>39</v>
      </c>
      <c r="B3117" s="27" t="s">
        <v>6269</v>
      </c>
      <c r="C3117" s="1" t="s">
        <v>6270</v>
      </c>
      <c r="D3117" s="18" t="e">
        <f>(#REF!+#REF!)-#REF!</f>
        <v>#REF!</v>
      </c>
      <c r="E3117" s="18"/>
      <c r="F3117" s="18"/>
      <c r="G3117" s="18"/>
      <c r="H3117" s="18"/>
      <c r="I3117" s="17" t="e">
        <f>#REF!-#REF!</f>
        <v>#REF!</v>
      </c>
      <c r="J3117" s="17" t="e">
        <f>#REF!-#REF!</f>
        <v>#REF!</v>
      </c>
    </row>
    <row r="3118" spans="1:10" ht="11.25" hidden="1" customHeight="1">
      <c r="A3118" s="2" t="s">
        <v>42</v>
      </c>
      <c r="B3118" s="27" t="s">
        <v>6271</v>
      </c>
      <c r="C3118" s="1" t="s">
        <v>6272</v>
      </c>
      <c r="D3118" s="18" t="e">
        <f>(#REF!+#REF!)-#REF!</f>
        <v>#REF!</v>
      </c>
      <c r="E3118" s="18"/>
      <c r="F3118" s="18"/>
      <c r="G3118" s="18"/>
      <c r="H3118" s="18"/>
      <c r="I3118" s="17" t="e">
        <f>#REF!-#REF!</f>
        <v>#REF!</v>
      </c>
      <c r="J3118" s="17" t="e">
        <f>#REF!-#REF!</f>
        <v>#REF!</v>
      </c>
    </row>
    <row r="3119" spans="1:10" ht="11.25" hidden="1" customHeight="1">
      <c r="A3119" s="2" t="s">
        <v>45</v>
      </c>
      <c r="B3119" s="27" t="s">
        <v>6273</v>
      </c>
      <c r="C3119" s="1" t="s">
        <v>6274</v>
      </c>
      <c r="D3119" s="18" t="e">
        <f>(#REF!+#REF!)-#REF!</f>
        <v>#REF!</v>
      </c>
      <c r="E3119" s="18"/>
      <c r="F3119" s="18"/>
      <c r="G3119" s="18"/>
      <c r="H3119" s="18"/>
      <c r="I3119" s="17" t="e">
        <f>#REF!-#REF!</f>
        <v>#REF!</v>
      </c>
      <c r="J3119" s="17" t="e">
        <f>#REF!-#REF!</f>
        <v>#REF!</v>
      </c>
    </row>
    <row r="3120" spans="1:10" ht="11.25" hidden="1" customHeight="1">
      <c r="A3120" s="2" t="s">
        <v>182</v>
      </c>
      <c r="B3120" s="27" t="s">
        <v>6275</v>
      </c>
      <c r="C3120" s="1" t="s">
        <v>6276</v>
      </c>
      <c r="D3120" s="18" t="e">
        <f>(#REF!+#REF!)-#REF!</f>
        <v>#REF!</v>
      </c>
      <c r="E3120" s="18"/>
      <c r="F3120" s="18"/>
      <c r="G3120" s="18"/>
      <c r="H3120" s="18"/>
      <c r="I3120" s="17" t="e">
        <f>#REF!-#REF!</f>
        <v>#REF!</v>
      </c>
      <c r="J3120" s="17" t="e">
        <f>#REF!-#REF!</f>
        <v>#REF!</v>
      </c>
    </row>
    <row r="3121" spans="1:10" ht="11.25" hidden="1" customHeight="1">
      <c r="A3121" s="2" t="s">
        <v>51</v>
      </c>
      <c r="B3121" s="27" t="s">
        <v>6277</v>
      </c>
      <c r="C3121" s="1" t="s">
        <v>6278</v>
      </c>
      <c r="D3121" s="18" t="e">
        <f>(#REF!+#REF!)-#REF!</f>
        <v>#REF!</v>
      </c>
      <c r="E3121" s="18"/>
      <c r="F3121" s="18"/>
      <c r="G3121" s="18"/>
      <c r="H3121" s="18"/>
      <c r="I3121" s="17" t="e">
        <f>#REF!-#REF!</f>
        <v>#REF!</v>
      </c>
      <c r="J3121" s="17" t="e">
        <f>#REF!-#REF!</f>
        <v>#REF!</v>
      </c>
    </row>
    <row r="3122" spans="1:10" ht="11.25" hidden="1" customHeight="1">
      <c r="A3122" s="2" t="s">
        <v>54</v>
      </c>
      <c r="B3122" s="27" t="s">
        <v>6279</v>
      </c>
      <c r="C3122" s="1" t="s">
        <v>6280</v>
      </c>
      <c r="D3122" s="18" t="e">
        <f>(#REF!+#REF!)-#REF!</f>
        <v>#REF!</v>
      </c>
      <c r="E3122" s="18"/>
      <c r="F3122" s="18"/>
      <c r="G3122" s="18"/>
      <c r="H3122" s="18"/>
      <c r="I3122" s="17" t="e">
        <f>#REF!-#REF!</f>
        <v>#REF!</v>
      </c>
      <c r="J3122" s="17" t="e">
        <f>#REF!-#REF!</f>
        <v>#REF!</v>
      </c>
    </row>
    <row r="3123" spans="1:10" ht="22.5" hidden="1" customHeight="1">
      <c r="A3123" s="2" t="s">
        <v>63</v>
      </c>
      <c r="B3123" s="27" t="s">
        <v>6281</v>
      </c>
      <c r="C3123" s="1" t="s">
        <v>6282</v>
      </c>
      <c r="D3123" s="18" t="e">
        <f>(#REF!+#REF!)-#REF!</f>
        <v>#REF!</v>
      </c>
      <c r="E3123" s="18"/>
      <c r="F3123" s="18"/>
      <c r="G3123" s="18"/>
      <c r="H3123" s="18"/>
      <c r="I3123" s="17" t="e">
        <f>#REF!-#REF!</f>
        <v>#REF!</v>
      </c>
      <c r="J3123" s="17" t="e">
        <f>#REF!-#REF!</f>
        <v>#REF!</v>
      </c>
    </row>
    <row r="3124" spans="1:10" ht="11.25" hidden="1" customHeight="1">
      <c r="A3124" s="2" t="s">
        <v>66</v>
      </c>
      <c r="B3124" s="27" t="s">
        <v>6283</v>
      </c>
      <c r="C3124" s="1" t="s">
        <v>6284</v>
      </c>
      <c r="D3124" s="18" t="e">
        <f>(#REF!+#REF!)-#REF!</f>
        <v>#REF!</v>
      </c>
      <c r="E3124" s="18"/>
      <c r="F3124" s="18"/>
      <c r="G3124" s="18"/>
      <c r="H3124" s="18"/>
      <c r="I3124" s="17" t="e">
        <f>#REF!-#REF!</f>
        <v>#REF!</v>
      </c>
      <c r="J3124" s="17" t="e">
        <f>#REF!-#REF!</f>
        <v>#REF!</v>
      </c>
    </row>
    <row r="3125" spans="1:10" ht="11.25" hidden="1" customHeight="1">
      <c r="A3125" s="2" t="s">
        <v>69</v>
      </c>
      <c r="B3125" s="27" t="s">
        <v>6285</v>
      </c>
      <c r="C3125" s="1" t="s">
        <v>6286</v>
      </c>
      <c r="D3125" s="18" t="e">
        <f>(#REF!+#REF!)-#REF!</f>
        <v>#REF!</v>
      </c>
      <c r="E3125" s="18"/>
      <c r="F3125" s="18"/>
      <c r="G3125" s="18"/>
      <c r="H3125" s="18"/>
      <c r="I3125" s="17" t="e">
        <f>#REF!-#REF!</f>
        <v>#REF!</v>
      </c>
      <c r="J3125" s="17" t="e">
        <f>#REF!-#REF!</f>
        <v>#REF!</v>
      </c>
    </row>
    <row r="3126" spans="1:10" ht="11.25" hidden="1" customHeight="1">
      <c r="A3126" s="2" t="s">
        <v>72</v>
      </c>
      <c r="B3126" s="27" t="s">
        <v>6287</v>
      </c>
      <c r="C3126" s="1" t="s">
        <v>6288</v>
      </c>
      <c r="D3126" s="18" t="e">
        <f>(#REF!+#REF!)-#REF!</f>
        <v>#REF!</v>
      </c>
      <c r="E3126" s="18"/>
      <c r="F3126" s="18"/>
      <c r="G3126" s="18"/>
      <c r="H3126" s="18"/>
      <c r="I3126" s="17" t="e">
        <f>#REF!-#REF!</f>
        <v>#REF!</v>
      </c>
      <c r="J3126" s="17" t="e">
        <f>#REF!-#REF!</f>
        <v>#REF!</v>
      </c>
    </row>
    <row r="3127" spans="1:10" ht="22.5" hidden="1" customHeight="1">
      <c r="A3127" s="2" t="s">
        <v>75</v>
      </c>
      <c r="B3127" s="27" t="s">
        <v>6289</v>
      </c>
      <c r="C3127" s="1" t="s">
        <v>6290</v>
      </c>
      <c r="D3127" s="18" t="e">
        <f>(#REF!+#REF!)-#REF!</f>
        <v>#REF!</v>
      </c>
      <c r="E3127" s="18"/>
      <c r="F3127" s="18"/>
      <c r="G3127" s="18"/>
      <c r="H3127" s="18"/>
      <c r="I3127" s="17" t="e">
        <f>#REF!-#REF!</f>
        <v>#REF!</v>
      </c>
      <c r="J3127" s="17" t="e">
        <f>#REF!-#REF!</f>
        <v>#REF!</v>
      </c>
    </row>
    <row r="3128" spans="1:10" ht="33.75" hidden="1" customHeight="1">
      <c r="A3128" s="2" t="s">
        <v>78</v>
      </c>
      <c r="B3128" s="27" t="s">
        <v>6291</v>
      </c>
      <c r="C3128" s="1" t="s">
        <v>6292</v>
      </c>
      <c r="D3128" s="18" t="e">
        <f>(#REF!+#REF!)-#REF!</f>
        <v>#REF!</v>
      </c>
      <c r="E3128" s="18"/>
      <c r="F3128" s="18"/>
      <c r="G3128" s="18"/>
      <c r="H3128" s="18"/>
      <c r="I3128" s="17" t="e">
        <f>#REF!-#REF!</f>
        <v>#REF!</v>
      </c>
      <c r="J3128" s="17" t="e">
        <f>#REF!-#REF!</f>
        <v>#REF!</v>
      </c>
    </row>
    <row r="3129" spans="1:10" ht="11.25" hidden="1" customHeight="1">
      <c r="A3129" s="2" t="s">
        <v>81</v>
      </c>
      <c r="B3129" s="27" t="s">
        <v>6293</v>
      </c>
      <c r="C3129" s="1" t="s">
        <v>6294</v>
      </c>
      <c r="D3129" s="18" t="e">
        <f>(#REF!+#REF!)-#REF!</f>
        <v>#REF!</v>
      </c>
      <c r="E3129" s="18"/>
      <c r="F3129" s="18"/>
      <c r="G3129" s="18"/>
      <c r="H3129" s="18"/>
      <c r="I3129" s="17" t="e">
        <f>#REF!-#REF!</f>
        <v>#REF!</v>
      </c>
      <c r="J3129" s="17" t="e">
        <f>#REF!-#REF!</f>
        <v>#REF!</v>
      </c>
    </row>
    <row r="3130" spans="1:10" ht="22.5" hidden="1" customHeight="1">
      <c r="A3130" s="2" t="s">
        <v>84</v>
      </c>
      <c r="B3130" s="27" t="s">
        <v>6295</v>
      </c>
      <c r="C3130" s="1" t="s">
        <v>6296</v>
      </c>
      <c r="D3130" s="18" t="e">
        <f>(#REF!+#REF!)-#REF!</f>
        <v>#REF!</v>
      </c>
      <c r="E3130" s="18"/>
      <c r="F3130" s="18"/>
      <c r="G3130" s="18"/>
      <c r="H3130" s="18"/>
      <c r="I3130" s="17" t="e">
        <f>#REF!-#REF!</f>
        <v>#REF!</v>
      </c>
      <c r="J3130" s="17" t="e">
        <f>#REF!-#REF!</f>
        <v>#REF!</v>
      </c>
    </row>
    <row r="3131" spans="1:10" ht="22.5" hidden="1" customHeight="1">
      <c r="A3131" s="2" t="s">
        <v>87</v>
      </c>
      <c r="B3131" s="27" t="s">
        <v>6297</v>
      </c>
      <c r="C3131" s="1" t="s">
        <v>6298</v>
      </c>
      <c r="D3131" s="18" t="e">
        <f>(#REF!+#REF!)-#REF!</f>
        <v>#REF!</v>
      </c>
      <c r="E3131" s="18"/>
      <c r="F3131" s="18"/>
      <c r="G3131" s="18"/>
      <c r="H3131" s="18"/>
      <c r="I3131" s="17" t="e">
        <f>#REF!-#REF!</f>
        <v>#REF!</v>
      </c>
      <c r="J3131" s="17" t="e">
        <f>#REF!-#REF!</f>
        <v>#REF!</v>
      </c>
    </row>
    <row r="3132" spans="1:10" ht="11.25" hidden="1" customHeight="1">
      <c r="A3132" s="2" t="s">
        <v>90</v>
      </c>
      <c r="B3132" s="27" t="s">
        <v>6299</v>
      </c>
      <c r="C3132" s="1" t="s">
        <v>6300</v>
      </c>
      <c r="D3132" s="18" t="e">
        <f>(#REF!+#REF!)-#REF!</f>
        <v>#REF!</v>
      </c>
      <c r="E3132" s="18"/>
      <c r="F3132" s="18"/>
      <c r="G3132" s="18"/>
      <c r="H3132" s="18"/>
      <c r="I3132" s="17" t="e">
        <f>#REF!-#REF!</f>
        <v>#REF!</v>
      </c>
      <c r="J3132" s="17" t="e">
        <f>#REF!-#REF!</f>
        <v>#REF!</v>
      </c>
    </row>
    <row r="3133" spans="1:10" ht="11.25" hidden="1" customHeight="1">
      <c r="A3133" s="2" t="s">
        <v>93</v>
      </c>
      <c r="B3133" s="27" t="s">
        <v>6301</v>
      </c>
      <c r="C3133" s="1" t="s">
        <v>6302</v>
      </c>
      <c r="D3133" s="18" t="e">
        <f>(#REF!+#REF!)-#REF!</f>
        <v>#REF!</v>
      </c>
      <c r="E3133" s="18"/>
      <c r="F3133" s="18"/>
      <c r="G3133" s="18"/>
      <c r="H3133" s="18"/>
      <c r="I3133" s="17" t="e">
        <f>#REF!-#REF!</f>
        <v>#REF!</v>
      </c>
      <c r="J3133" s="17" t="e">
        <f>#REF!-#REF!</f>
        <v>#REF!</v>
      </c>
    </row>
    <row r="3134" spans="1:10" ht="33.75" hidden="1" customHeight="1">
      <c r="A3134" s="2" t="s">
        <v>96</v>
      </c>
      <c r="B3134" s="27" t="s">
        <v>6303</v>
      </c>
      <c r="C3134" s="1" t="s">
        <v>6304</v>
      </c>
      <c r="D3134" s="18" t="e">
        <f>(#REF!+#REF!)-#REF!</f>
        <v>#REF!</v>
      </c>
      <c r="E3134" s="18"/>
      <c r="F3134" s="18"/>
      <c r="G3134" s="18"/>
      <c r="H3134" s="18"/>
      <c r="I3134" s="17" t="e">
        <f>#REF!-#REF!</f>
        <v>#REF!</v>
      </c>
      <c r="J3134" s="17" t="e">
        <f>#REF!-#REF!</f>
        <v>#REF!</v>
      </c>
    </row>
    <row r="3135" spans="1:10" ht="11.25" hidden="1" customHeight="1">
      <c r="A3135" s="2" t="s">
        <v>99</v>
      </c>
      <c r="B3135" s="27" t="s">
        <v>6305</v>
      </c>
      <c r="C3135" s="1" t="s">
        <v>6306</v>
      </c>
      <c r="D3135" s="18" t="e">
        <f>(#REF!+#REF!)-#REF!</f>
        <v>#REF!</v>
      </c>
      <c r="E3135" s="18"/>
      <c r="F3135" s="18"/>
      <c r="G3135" s="18"/>
      <c r="H3135" s="18"/>
      <c r="I3135" s="17" t="e">
        <f>#REF!-#REF!</f>
        <v>#REF!</v>
      </c>
      <c r="J3135" s="17" t="e">
        <f>#REF!-#REF!</f>
        <v>#REF!</v>
      </c>
    </row>
    <row r="3136" spans="1:10" ht="33.75" hidden="1" customHeight="1">
      <c r="A3136" s="2" t="s">
        <v>102</v>
      </c>
      <c r="B3136" s="27" t="s">
        <v>6307</v>
      </c>
      <c r="C3136" s="1" t="s">
        <v>6308</v>
      </c>
      <c r="D3136" s="18" t="e">
        <f>(#REF!+#REF!)-#REF!</f>
        <v>#REF!</v>
      </c>
      <c r="E3136" s="18"/>
      <c r="F3136" s="18"/>
      <c r="G3136" s="18"/>
      <c r="H3136" s="18"/>
      <c r="I3136" s="17" t="e">
        <f>#REF!-#REF!</f>
        <v>#REF!</v>
      </c>
      <c r="J3136" s="17" t="e">
        <f>#REF!-#REF!</f>
        <v>#REF!</v>
      </c>
    </row>
    <row r="3137" spans="1:10" ht="11.25" hidden="1" customHeight="1">
      <c r="A3137" s="2" t="s">
        <v>107</v>
      </c>
      <c r="B3137" s="27" t="s">
        <v>6309</v>
      </c>
      <c r="C3137" s="1" t="s">
        <v>6310</v>
      </c>
      <c r="D3137" s="18" t="e">
        <f>(#REF!+#REF!)-#REF!</f>
        <v>#REF!</v>
      </c>
      <c r="E3137" s="18"/>
      <c r="F3137" s="18"/>
      <c r="G3137" s="18"/>
      <c r="H3137" s="18"/>
      <c r="I3137" s="17" t="e">
        <f>#REF!-#REF!</f>
        <v>#REF!</v>
      </c>
      <c r="J3137" s="17" t="e">
        <f>#REF!-#REF!</f>
        <v>#REF!</v>
      </c>
    </row>
    <row r="3138" spans="1:10" ht="11.25" hidden="1" customHeight="1">
      <c r="A3138" s="2" t="s">
        <v>126</v>
      </c>
      <c r="B3138" s="27" t="s">
        <v>6311</v>
      </c>
      <c r="C3138" s="1" t="s">
        <v>6312</v>
      </c>
      <c r="D3138" s="18" t="e">
        <f>(#REF!+#REF!)-#REF!</f>
        <v>#REF!</v>
      </c>
      <c r="E3138" s="18"/>
      <c r="F3138" s="18"/>
      <c r="G3138" s="18"/>
      <c r="H3138" s="18"/>
      <c r="I3138" s="17" t="e">
        <f>#REF!-#REF!</f>
        <v>#REF!</v>
      </c>
      <c r="J3138" s="17" t="e">
        <f>#REF!-#REF!</f>
        <v>#REF!</v>
      </c>
    </row>
    <row r="3139" spans="1:10" ht="11.25" hidden="1" customHeight="1">
      <c r="A3139" s="2" t="s">
        <v>129</v>
      </c>
      <c r="B3139" s="27" t="s">
        <v>6313</v>
      </c>
      <c r="C3139" s="1" t="s">
        <v>6314</v>
      </c>
      <c r="D3139" s="18" t="e">
        <f>(#REF!+#REF!)-#REF!</f>
        <v>#REF!</v>
      </c>
      <c r="E3139" s="18"/>
      <c r="F3139" s="18"/>
      <c r="G3139" s="18"/>
      <c r="H3139" s="18"/>
      <c r="I3139" s="17" t="e">
        <f>#REF!-#REF!</f>
        <v>#REF!</v>
      </c>
      <c r="J3139" s="17" t="e">
        <f>#REF!-#REF!</f>
        <v>#REF!</v>
      </c>
    </row>
    <row r="3140" spans="1:10" ht="22.5" hidden="1" customHeight="1">
      <c r="A3140" s="2" t="s">
        <v>132</v>
      </c>
      <c r="B3140" s="27" t="s">
        <v>6315</v>
      </c>
      <c r="C3140" s="1" t="s">
        <v>6316</v>
      </c>
      <c r="D3140" s="18" t="e">
        <f>(#REF!+#REF!)-#REF!</f>
        <v>#REF!</v>
      </c>
      <c r="E3140" s="18"/>
      <c r="F3140" s="18"/>
      <c r="G3140" s="18"/>
      <c r="H3140" s="18"/>
      <c r="I3140" s="17" t="e">
        <f>#REF!-#REF!</f>
        <v>#REF!</v>
      </c>
      <c r="J3140" s="17" t="e">
        <f>#REF!-#REF!</f>
        <v>#REF!</v>
      </c>
    </row>
    <row r="3141" spans="1:10" ht="22.5" hidden="1" customHeight="1">
      <c r="A3141" s="2" t="s">
        <v>135</v>
      </c>
      <c r="B3141" s="27" t="s">
        <v>6317</v>
      </c>
      <c r="C3141" s="1" t="s">
        <v>6318</v>
      </c>
      <c r="D3141" s="18" t="e">
        <f>(#REF!+#REF!)-#REF!</f>
        <v>#REF!</v>
      </c>
      <c r="E3141" s="18"/>
      <c r="F3141" s="18"/>
      <c r="G3141" s="18"/>
      <c r="H3141" s="18"/>
      <c r="I3141" s="17" t="e">
        <f>#REF!-#REF!</f>
        <v>#REF!</v>
      </c>
      <c r="J3141" s="17" t="e">
        <f>#REF!-#REF!</f>
        <v>#REF!</v>
      </c>
    </row>
    <row r="3142" spans="1:10" ht="11.25" hidden="1" customHeight="1">
      <c r="A3142" s="2" t="s">
        <v>138</v>
      </c>
      <c r="B3142" s="27" t="s">
        <v>6319</v>
      </c>
      <c r="C3142" s="1" t="s">
        <v>6320</v>
      </c>
      <c r="D3142" s="18" t="e">
        <f>(#REF!+#REF!)-#REF!</f>
        <v>#REF!</v>
      </c>
      <c r="E3142" s="18"/>
      <c r="F3142" s="18"/>
      <c r="G3142" s="18"/>
      <c r="H3142" s="18"/>
      <c r="I3142" s="17" t="e">
        <f>#REF!-#REF!</f>
        <v>#REF!</v>
      </c>
      <c r="J3142" s="17" t="e">
        <f>#REF!-#REF!</f>
        <v>#REF!</v>
      </c>
    </row>
    <row r="3143" spans="1:10" ht="11.25" hidden="1" customHeight="1">
      <c r="A3143" s="2" t="s">
        <v>155</v>
      </c>
      <c r="B3143" s="27" t="s">
        <v>6321</v>
      </c>
      <c r="C3143" s="1" t="s">
        <v>6322</v>
      </c>
      <c r="D3143" s="18" t="e">
        <f>(#REF!+#REF!)-#REF!</f>
        <v>#REF!</v>
      </c>
      <c r="E3143" s="18"/>
      <c r="F3143" s="18"/>
      <c r="G3143" s="18"/>
      <c r="H3143" s="18"/>
      <c r="I3143" s="17" t="e">
        <f>#REF!-#REF!</f>
        <v>#REF!</v>
      </c>
      <c r="J3143" s="17" t="e">
        <f>#REF!-#REF!</f>
        <v>#REF!</v>
      </c>
    </row>
    <row r="3144" spans="1:10" ht="22.5" hidden="1" customHeight="1">
      <c r="A3144" s="2" t="s">
        <v>158</v>
      </c>
      <c r="B3144" s="27" t="s">
        <v>6323</v>
      </c>
      <c r="C3144" s="1" t="s">
        <v>6324</v>
      </c>
      <c r="D3144" s="18" t="e">
        <f>(#REF!+#REF!)-#REF!</f>
        <v>#REF!</v>
      </c>
      <c r="E3144" s="18"/>
      <c r="F3144" s="18"/>
      <c r="G3144" s="18"/>
      <c r="H3144" s="18"/>
      <c r="I3144" s="17" t="e">
        <f>#REF!-#REF!</f>
        <v>#REF!</v>
      </c>
      <c r="J3144" s="17" t="e">
        <f>#REF!-#REF!</f>
        <v>#REF!</v>
      </c>
    </row>
    <row r="3145" spans="1:10" ht="11.25" hidden="1" customHeight="1">
      <c r="A3145" s="2" t="s">
        <v>6325</v>
      </c>
      <c r="B3145" s="27" t="s">
        <v>6326</v>
      </c>
      <c r="C3145" s="1" t="s">
        <v>6327</v>
      </c>
      <c r="D3145" s="18" t="e">
        <f>(#REF!+#REF!)-#REF!</f>
        <v>#REF!</v>
      </c>
      <c r="E3145" s="18">
        <f>E3146+E3173</f>
        <v>0</v>
      </c>
      <c r="F3145" s="18">
        <f>F3146+F3173</f>
        <v>0</v>
      </c>
      <c r="G3145" s="18">
        <f>G3146+G3173</f>
        <v>0</v>
      </c>
      <c r="H3145" s="18">
        <f>H3146+H3173</f>
        <v>0</v>
      </c>
      <c r="I3145" s="17" t="e">
        <f>#REF!-#REF!</f>
        <v>#REF!</v>
      </c>
      <c r="J3145" s="17" t="e">
        <f>#REF!-#REF!</f>
        <v>#REF!</v>
      </c>
    </row>
    <row r="3146" spans="1:10" ht="11.25" hidden="1" customHeight="1">
      <c r="A3146" s="2" t="s">
        <v>18</v>
      </c>
      <c r="B3146" s="27" t="s">
        <v>6328</v>
      </c>
      <c r="C3146" s="1" t="s">
        <v>6329</v>
      </c>
      <c r="D3146" s="18" t="e">
        <f>(#REF!+#REF!)-#REF!</f>
        <v>#REF!</v>
      </c>
      <c r="E3146" s="18">
        <f>E3147+E3151+E3158+E3161+E3164+E3168+E3172</f>
        <v>0</v>
      </c>
      <c r="F3146" s="18">
        <f>F3147+F3151+F3158+F3161+F3164+F3168+F3172</f>
        <v>0</v>
      </c>
      <c r="G3146" s="18">
        <f>G3147+G3151+G3158+G3161+G3164+G3168+G3172</f>
        <v>0</v>
      </c>
      <c r="H3146" s="18">
        <f>H3147+H3151+H3158+H3161+H3164+H3168+H3172</f>
        <v>0</v>
      </c>
      <c r="I3146" s="17" t="e">
        <f>#REF!-#REF!</f>
        <v>#REF!</v>
      </c>
      <c r="J3146" s="17" t="e">
        <f>#REF!-#REF!</f>
        <v>#REF!</v>
      </c>
    </row>
    <row r="3147" spans="1:10" ht="22.5" hidden="1" customHeight="1">
      <c r="A3147" s="2" t="s">
        <v>21</v>
      </c>
      <c r="B3147" s="27" t="s">
        <v>6330</v>
      </c>
      <c r="C3147" s="1" t="s">
        <v>6331</v>
      </c>
      <c r="D3147" s="18" t="e">
        <f>(#REF!+#REF!)-#REF!</f>
        <v>#REF!</v>
      </c>
      <c r="E3147" s="18">
        <f>SUM(E3148:E3150)</f>
        <v>0</v>
      </c>
      <c r="F3147" s="18">
        <f>SUM(F3148:F3150)</f>
        <v>0</v>
      </c>
      <c r="G3147" s="18">
        <f>SUM(G3148:G3150)</f>
        <v>0</v>
      </c>
      <c r="H3147" s="18">
        <f>SUM(H3148:H3150)</f>
        <v>0</v>
      </c>
      <c r="I3147" s="17" t="e">
        <f>#REF!-#REF!</f>
        <v>#REF!</v>
      </c>
      <c r="J3147" s="17" t="e">
        <f>#REF!-#REF!</f>
        <v>#REF!</v>
      </c>
    </row>
    <row r="3148" spans="1:10" ht="11.25" hidden="1" customHeight="1">
      <c r="A3148" s="2" t="s">
        <v>24</v>
      </c>
      <c r="B3148" s="27" t="s">
        <v>6332</v>
      </c>
      <c r="C3148" s="1" t="s">
        <v>6333</v>
      </c>
      <c r="D3148" s="18" t="e">
        <f>(#REF!+#REF!)-#REF!</f>
        <v>#REF!</v>
      </c>
      <c r="E3148" s="18"/>
      <c r="F3148" s="18"/>
      <c r="G3148" s="18"/>
      <c r="H3148" s="18"/>
      <c r="I3148" s="17" t="e">
        <f>#REF!-#REF!</f>
        <v>#REF!</v>
      </c>
      <c r="J3148" s="17" t="e">
        <f>#REF!-#REF!</f>
        <v>#REF!</v>
      </c>
    </row>
    <row r="3149" spans="1:10" ht="11.25" hidden="1" customHeight="1">
      <c r="A3149" s="2" t="s">
        <v>27</v>
      </c>
      <c r="B3149" s="27" t="s">
        <v>6334</v>
      </c>
      <c r="C3149" s="1" t="s">
        <v>6335</v>
      </c>
      <c r="D3149" s="18" t="e">
        <f>(#REF!+#REF!)-#REF!</f>
        <v>#REF!</v>
      </c>
      <c r="E3149" s="18"/>
      <c r="F3149" s="18"/>
      <c r="G3149" s="18"/>
      <c r="H3149" s="18"/>
      <c r="I3149" s="17" t="e">
        <f>#REF!-#REF!</f>
        <v>#REF!</v>
      </c>
      <c r="J3149" s="17" t="e">
        <f>#REF!-#REF!</f>
        <v>#REF!</v>
      </c>
    </row>
    <row r="3150" spans="1:10" ht="11.25" hidden="1" customHeight="1">
      <c r="A3150" s="2" t="s">
        <v>30</v>
      </c>
      <c r="B3150" s="27" t="s">
        <v>6336</v>
      </c>
      <c r="C3150" s="1" t="s">
        <v>6337</v>
      </c>
      <c r="D3150" s="18" t="e">
        <f>(#REF!+#REF!)-#REF!</f>
        <v>#REF!</v>
      </c>
      <c r="E3150" s="18"/>
      <c r="F3150" s="18"/>
      <c r="G3150" s="18"/>
      <c r="H3150" s="18"/>
      <c r="I3150" s="17" t="e">
        <f>#REF!-#REF!</f>
        <v>#REF!</v>
      </c>
      <c r="J3150" s="17" t="e">
        <f>#REF!-#REF!</f>
        <v>#REF!</v>
      </c>
    </row>
    <row r="3151" spans="1:10" ht="11.25" hidden="1" customHeight="1">
      <c r="A3151" s="2" t="s">
        <v>36</v>
      </c>
      <c r="B3151" s="27" t="s">
        <v>6338</v>
      </c>
      <c r="C3151" s="1" t="s">
        <v>6339</v>
      </c>
      <c r="D3151" s="18" t="e">
        <f>(#REF!+#REF!)-#REF!</f>
        <v>#REF!</v>
      </c>
      <c r="E3151" s="18">
        <f>SUM(E3152:E3157)</f>
        <v>0</v>
      </c>
      <c r="F3151" s="18">
        <f>SUM(F3152:F3157)</f>
        <v>0</v>
      </c>
      <c r="G3151" s="18">
        <f>SUM(G3152:G3157)</f>
        <v>0</v>
      </c>
      <c r="H3151" s="18">
        <f>SUM(H3152:H3157)</f>
        <v>0</v>
      </c>
      <c r="I3151" s="17" t="e">
        <f>#REF!-#REF!</f>
        <v>#REF!</v>
      </c>
      <c r="J3151" s="17" t="e">
        <f>#REF!-#REF!</f>
        <v>#REF!</v>
      </c>
    </row>
    <row r="3152" spans="1:10" ht="11.25" hidden="1" customHeight="1">
      <c r="A3152" s="2" t="s">
        <v>39</v>
      </c>
      <c r="B3152" s="27" t="s">
        <v>6340</v>
      </c>
      <c r="C3152" s="1" t="s">
        <v>6341</v>
      </c>
      <c r="D3152" s="18" t="e">
        <f>(#REF!+#REF!)-#REF!</f>
        <v>#REF!</v>
      </c>
      <c r="E3152" s="18"/>
      <c r="F3152" s="18"/>
      <c r="G3152" s="18"/>
      <c r="H3152" s="18"/>
      <c r="I3152" s="17" t="e">
        <f>#REF!-#REF!</f>
        <v>#REF!</v>
      </c>
      <c r="J3152" s="17" t="e">
        <f>#REF!-#REF!</f>
        <v>#REF!</v>
      </c>
    </row>
    <row r="3153" spans="1:10" ht="11.25" hidden="1" customHeight="1">
      <c r="A3153" s="2" t="s">
        <v>42</v>
      </c>
      <c r="B3153" s="27" t="s">
        <v>6342</v>
      </c>
      <c r="C3153" s="1" t="s">
        <v>6343</v>
      </c>
      <c r="D3153" s="18" t="e">
        <f>(#REF!+#REF!)-#REF!</f>
        <v>#REF!</v>
      </c>
      <c r="E3153" s="18"/>
      <c r="F3153" s="18"/>
      <c r="G3153" s="18"/>
      <c r="H3153" s="18"/>
      <c r="I3153" s="17" t="e">
        <f>#REF!-#REF!</f>
        <v>#REF!</v>
      </c>
      <c r="J3153" s="17" t="e">
        <f>#REF!-#REF!</f>
        <v>#REF!</v>
      </c>
    </row>
    <row r="3154" spans="1:10" ht="11.25" hidden="1" customHeight="1">
      <c r="A3154" s="2" t="s">
        <v>45</v>
      </c>
      <c r="B3154" s="27" t="s">
        <v>6344</v>
      </c>
      <c r="C3154" s="1" t="s">
        <v>6345</v>
      </c>
      <c r="D3154" s="18" t="e">
        <f>(#REF!+#REF!)-#REF!</f>
        <v>#REF!</v>
      </c>
      <c r="E3154" s="18"/>
      <c r="F3154" s="18"/>
      <c r="G3154" s="18"/>
      <c r="H3154" s="18"/>
      <c r="I3154" s="17" t="e">
        <f>#REF!-#REF!</f>
        <v>#REF!</v>
      </c>
      <c r="J3154" s="17" t="e">
        <f>#REF!-#REF!</f>
        <v>#REF!</v>
      </c>
    </row>
    <row r="3155" spans="1:10" ht="11.25" hidden="1" customHeight="1">
      <c r="A3155" s="2" t="s">
        <v>182</v>
      </c>
      <c r="B3155" s="27" t="s">
        <v>6346</v>
      </c>
      <c r="C3155" s="1" t="s">
        <v>6347</v>
      </c>
      <c r="D3155" s="18" t="e">
        <f>(#REF!+#REF!)-#REF!</f>
        <v>#REF!</v>
      </c>
      <c r="E3155" s="18"/>
      <c r="F3155" s="18"/>
      <c r="G3155" s="18"/>
      <c r="H3155" s="18"/>
      <c r="I3155" s="17" t="e">
        <f>#REF!-#REF!</f>
        <v>#REF!</v>
      </c>
      <c r="J3155" s="17" t="e">
        <f>#REF!-#REF!</f>
        <v>#REF!</v>
      </c>
    </row>
    <row r="3156" spans="1:10" ht="11.25" hidden="1" customHeight="1">
      <c r="A3156" s="2" t="s">
        <v>51</v>
      </c>
      <c r="B3156" s="27" t="s">
        <v>6348</v>
      </c>
      <c r="C3156" s="1" t="s">
        <v>6349</v>
      </c>
      <c r="D3156" s="18" t="e">
        <f>(#REF!+#REF!)-#REF!</f>
        <v>#REF!</v>
      </c>
      <c r="E3156" s="18"/>
      <c r="F3156" s="18"/>
      <c r="G3156" s="18"/>
      <c r="H3156" s="18"/>
      <c r="I3156" s="17" t="e">
        <f>#REF!-#REF!</f>
        <v>#REF!</v>
      </c>
      <c r="J3156" s="17" t="e">
        <f>#REF!-#REF!</f>
        <v>#REF!</v>
      </c>
    </row>
    <row r="3157" spans="1:10" ht="11.25" hidden="1" customHeight="1">
      <c r="A3157" s="2" t="s">
        <v>54</v>
      </c>
      <c r="B3157" s="27" t="s">
        <v>6350</v>
      </c>
      <c r="C3157" s="1" t="s">
        <v>6351</v>
      </c>
      <c r="D3157" s="18" t="e">
        <f>(#REF!+#REF!)-#REF!</f>
        <v>#REF!</v>
      </c>
      <c r="E3157" s="18"/>
      <c r="F3157" s="18"/>
      <c r="G3157" s="18"/>
      <c r="H3157" s="18"/>
      <c r="I3157" s="17" t="e">
        <f>#REF!-#REF!</f>
        <v>#REF!</v>
      </c>
      <c r="J3157" s="17" t="e">
        <f>#REF!-#REF!</f>
        <v>#REF!</v>
      </c>
    </row>
    <row r="3158" spans="1:10" ht="22.5" hidden="1" customHeight="1">
      <c r="A3158" s="2" t="s">
        <v>63</v>
      </c>
      <c r="B3158" s="27" t="s">
        <v>6352</v>
      </c>
      <c r="C3158" s="1" t="s">
        <v>6353</v>
      </c>
      <c r="D3158" s="18" t="e">
        <f>(#REF!+#REF!)-#REF!</f>
        <v>#REF!</v>
      </c>
      <c r="E3158" s="18">
        <f>SUM(E3159:E3160)</f>
        <v>0</v>
      </c>
      <c r="F3158" s="18">
        <f>SUM(F3159:F3160)</f>
        <v>0</v>
      </c>
      <c r="G3158" s="18">
        <f>SUM(G3159:G3160)</f>
        <v>0</v>
      </c>
      <c r="H3158" s="18">
        <f>SUM(H3159:H3160)</f>
        <v>0</v>
      </c>
      <c r="I3158" s="17" t="e">
        <f>#REF!-#REF!</f>
        <v>#REF!</v>
      </c>
      <c r="J3158" s="17" t="e">
        <f>#REF!-#REF!</f>
        <v>#REF!</v>
      </c>
    </row>
    <row r="3159" spans="1:10" ht="11.25" hidden="1" customHeight="1">
      <c r="A3159" s="2" t="s">
        <v>66</v>
      </c>
      <c r="B3159" s="27" t="s">
        <v>6354</v>
      </c>
      <c r="C3159" s="1" t="s">
        <v>6355</v>
      </c>
      <c r="D3159" s="18" t="e">
        <f>(#REF!+#REF!)-#REF!</f>
        <v>#REF!</v>
      </c>
      <c r="E3159" s="18"/>
      <c r="F3159" s="18"/>
      <c r="G3159" s="18"/>
      <c r="H3159" s="18"/>
      <c r="I3159" s="17" t="e">
        <f>#REF!-#REF!</f>
        <v>#REF!</v>
      </c>
      <c r="J3159" s="17" t="e">
        <f>#REF!-#REF!</f>
        <v>#REF!</v>
      </c>
    </row>
    <row r="3160" spans="1:10" ht="11.25" hidden="1" customHeight="1">
      <c r="A3160" s="2" t="s">
        <v>69</v>
      </c>
      <c r="B3160" s="27" t="s">
        <v>6356</v>
      </c>
      <c r="C3160" s="1" t="s">
        <v>6357</v>
      </c>
      <c r="D3160" s="18" t="e">
        <f>(#REF!+#REF!)-#REF!</f>
        <v>#REF!</v>
      </c>
      <c r="E3160" s="18"/>
      <c r="F3160" s="18"/>
      <c r="G3160" s="18"/>
      <c r="H3160" s="18"/>
      <c r="I3160" s="17" t="e">
        <f>#REF!-#REF!</f>
        <v>#REF!</v>
      </c>
      <c r="J3160" s="17" t="e">
        <f>#REF!-#REF!</f>
        <v>#REF!</v>
      </c>
    </row>
    <row r="3161" spans="1:10" ht="11.25" hidden="1" customHeight="1">
      <c r="A3161" s="2" t="s">
        <v>72</v>
      </c>
      <c r="B3161" s="27" t="s">
        <v>6358</v>
      </c>
      <c r="C3161" s="1" t="s">
        <v>6359</v>
      </c>
      <c r="D3161" s="18" t="e">
        <f>(#REF!+#REF!)-#REF!</f>
        <v>#REF!</v>
      </c>
      <c r="E3161" s="18">
        <f>SUM(E3162:E3163)</f>
        <v>0</v>
      </c>
      <c r="F3161" s="18">
        <f>SUM(F3162:F3163)</f>
        <v>0</v>
      </c>
      <c r="G3161" s="18">
        <f>SUM(G3162:G3163)</f>
        <v>0</v>
      </c>
      <c r="H3161" s="18">
        <f>SUM(H3162:H3163)</f>
        <v>0</v>
      </c>
      <c r="I3161" s="17" t="e">
        <f>#REF!-#REF!</f>
        <v>#REF!</v>
      </c>
      <c r="J3161" s="17" t="e">
        <f>#REF!-#REF!</f>
        <v>#REF!</v>
      </c>
    </row>
    <row r="3162" spans="1:10" ht="22.5" hidden="1" customHeight="1">
      <c r="A3162" s="2" t="s">
        <v>75</v>
      </c>
      <c r="B3162" s="27" t="s">
        <v>6360</v>
      </c>
      <c r="C3162" s="1" t="s">
        <v>6361</v>
      </c>
      <c r="D3162" s="18" t="e">
        <f>(#REF!+#REF!)-#REF!</f>
        <v>#REF!</v>
      </c>
      <c r="E3162" s="18"/>
      <c r="F3162" s="18"/>
      <c r="G3162" s="18"/>
      <c r="H3162" s="18"/>
      <c r="I3162" s="17" t="e">
        <f>#REF!-#REF!</f>
        <v>#REF!</v>
      </c>
      <c r="J3162" s="17" t="e">
        <f>#REF!-#REF!</f>
        <v>#REF!</v>
      </c>
    </row>
    <row r="3163" spans="1:10" ht="33.75" hidden="1" customHeight="1">
      <c r="A3163" s="2" t="s">
        <v>78</v>
      </c>
      <c r="B3163" s="27" t="s">
        <v>6362</v>
      </c>
      <c r="C3163" s="1" t="s">
        <v>6363</v>
      </c>
      <c r="D3163" s="18" t="e">
        <f>(#REF!+#REF!)-#REF!</f>
        <v>#REF!</v>
      </c>
      <c r="E3163" s="18"/>
      <c r="F3163" s="18"/>
      <c r="G3163" s="18"/>
      <c r="H3163" s="18"/>
      <c r="I3163" s="17" t="e">
        <f>#REF!-#REF!</f>
        <v>#REF!</v>
      </c>
      <c r="J3163" s="17" t="e">
        <f>#REF!-#REF!</f>
        <v>#REF!</v>
      </c>
    </row>
    <row r="3164" spans="1:10" ht="11.25" hidden="1" customHeight="1">
      <c r="A3164" s="2" t="s">
        <v>81</v>
      </c>
      <c r="B3164" s="27" t="s">
        <v>6364</v>
      </c>
      <c r="C3164" s="1" t="s">
        <v>6365</v>
      </c>
      <c r="D3164" s="18" t="e">
        <f>(#REF!+#REF!)-#REF!</f>
        <v>#REF!</v>
      </c>
      <c r="E3164" s="18">
        <f>SUM(E3165:E3167)</f>
        <v>0</v>
      </c>
      <c r="F3164" s="18">
        <f>SUM(F3165:F3167)</f>
        <v>0</v>
      </c>
      <c r="G3164" s="18">
        <f>SUM(G3165:G3167)</f>
        <v>0</v>
      </c>
      <c r="H3164" s="18">
        <f>SUM(H3165:H3167)</f>
        <v>0</v>
      </c>
      <c r="I3164" s="17" t="e">
        <f>#REF!-#REF!</f>
        <v>#REF!</v>
      </c>
      <c r="J3164" s="17" t="e">
        <f>#REF!-#REF!</f>
        <v>#REF!</v>
      </c>
    </row>
    <row r="3165" spans="1:10" ht="22.5" hidden="1" customHeight="1">
      <c r="A3165" s="2" t="s">
        <v>84</v>
      </c>
      <c r="B3165" s="27" t="s">
        <v>6366</v>
      </c>
      <c r="C3165" s="1" t="s">
        <v>6367</v>
      </c>
      <c r="D3165" s="18" t="e">
        <f>(#REF!+#REF!)-#REF!</f>
        <v>#REF!</v>
      </c>
      <c r="E3165" s="18"/>
      <c r="F3165" s="18"/>
      <c r="G3165" s="18"/>
      <c r="H3165" s="18"/>
      <c r="I3165" s="17" t="e">
        <f>#REF!-#REF!</f>
        <v>#REF!</v>
      </c>
      <c r="J3165" s="17" t="e">
        <f>#REF!-#REF!</f>
        <v>#REF!</v>
      </c>
    </row>
    <row r="3166" spans="1:10" ht="22.5" hidden="1" customHeight="1">
      <c r="A3166" s="2" t="s">
        <v>87</v>
      </c>
      <c r="B3166" s="27" t="s">
        <v>6368</v>
      </c>
      <c r="C3166" s="1" t="s">
        <v>6369</v>
      </c>
      <c r="D3166" s="18" t="e">
        <f>(#REF!+#REF!)-#REF!</f>
        <v>#REF!</v>
      </c>
      <c r="E3166" s="18"/>
      <c r="F3166" s="18"/>
      <c r="G3166" s="18"/>
      <c r="H3166" s="18"/>
      <c r="I3166" s="17" t="e">
        <f>#REF!-#REF!</f>
        <v>#REF!</v>
      </c>
      <c r="J3166" s="17" t="e">
        <f>#REF!-#REF!</f>
        <v>#REF!</v>
      </c>
    </row>
    <row r="3167" spans="1:10" ht="11.25" hidden="1" customHeight="1">
      <c r="A3167" s="2" t="s">
        <v>90</v>
      </c>
      <c r="B3167" s="27" t="s">
        <v>6370</v>
      </c>
      <c r="C3167" s="1" t="s">
        <v>6371</v>
      </c>
      <c r="D3167" s="18" t="e">
        <f>(#REF!+#REF!)-#REF!</f>
        <v>#REF!</v>
      </c>
      <c r="E3167" s="18"/>
      <c r="F3167" s="18"/>
      <c r="G3167" s="18"/>
      <c r="H3167" s="18"/>
      <c r="I3167" s="17" t="e">
        <f>#REF!-#REF!</f>
        <v>#REF!</v>
      </c>
      <c r="J3167" s="17" t="e">
        <f>#REF!-#REF!</f>
        <v>#REF!</v>
      </c>
    </row>
    <row r="3168" spans="1:10" ht="11.25" hidden="1" customHeight="1">
      <c r="A3168" s="2" t="s">
        <v>93</v>
      </c>
      <c r="B3168" s="27" t="s">
        <v>6372</v>
      </c>
      <c r="C3168" s="1" t="s">
        <v>6373</v>
      </c>
      <c r="D3168" s="18" t="e">
        <f>(#REF!+#REF!)-#REF!</f>
        <v>#REF!</v>
      </c>
      <c r="E3168" s="18">
        <f>SUM(E3169:E3171)</f>
        <v>0</v>
      </c>
      <c r="F3168" s="18">
        <f>SUM(F3169:F3171)</f>
        <v>0</v>
      </c>
      <c r="G3168" s="18">
        <f>SUM(G3169:G3171)</f>
        <v>0</v>
      </c>
      <c r="H3168" s="18">
        <f>SUM(H3169:H3171)</f>
        <v>0</v>
      </c>
      <c r="I3168" s="17" t="e">
        <f>#REF!-#REF!</f>
        <v>#REF!</v>
      </c>
      <c r="J3168" s="17" t="e">
        <f>#REF!-#REF!</f>
        <v>#REF!</v>
      </c>
    </row>
    <row r="3169" spans="1:10" ht="33.75" hidden="1" customHeight="1">
      <c r="A3169" s="2" t="s">
        <v>96</v>
      </c>
      <c r="B3169" s="27" t="s">
        <v>6374</v>
      </c>
      <c r="C3169" s="1" t="s">
        <v>6375</v>
      </c>
      <c r="D3169" s="18" t="e">
        <f>(#REF!+#REF!)-#REF!</f>
        <v>#REF!</v>
      </c>
      <c r="E3169" s="18"/>
      <c r="F3169" s="18"/>
      <c r="G3169" s="18"/>
      <c r="H3169" s="18"/>
      <c r="I3169" s="17" t="e">
        <f>#REF!-#REF!</f>
        <v>#REF!</v>
      </c>
      <c r="J3169" s="17" t="e">
        <f>#REF!-#REF!</f>
        <v>#REF!</v>
      </c>
    </row>
    <row r="3170" spans="1:10" ht="11.25" hidden="1" customHeight="1">
      <c r="A3170" s="2" t="s">
        <v>99</v>
      </c>
      <c r="B3170" s="27" t="s">
        <v>6376</v>
      </c>
      <c r="C3170" s="1" t="s">
        <v>6377</v>
      </c>
      <c r="D3170" s="18" t="e">
        <f>(#REF!+#REF!)-#REF!</f>
        <v>#REF!</v>
      </c>
      <c r="E3170" s="18"/>
      <c r="F3170" s="18"/>
      <c r="G3170" s="18"/>
      <c r="H3170" s="18"/>
      <c r="I3170" s="17" t="e">
        <f>#REF!-#REF!</f>
        <v>#REF!</v>
      </c>
      <c r="J3170" s="17" t="e">
        <f>#REF!-#REF!</f>
        <v>#REF!</v>
      </c>
    </row>
    <row r="3171" spans="1:10" ht="33.75" hidden="1" customHeight="1">
      <c r="A3171" s="2" t="s">
        <v>102</v>
      </c>
      <c r="B3171" s="27" t="s">
        <v>6378</v>
      </c>
      <c r="C3171" s="1" t="s">
        <v>6379</v>
      </c>
      <c r="D3171" s="18" t="e">
        <f>(#REF!+#REF!)-#REF!</f>
        <v>#REF!</v>
      </c>
      <c r="E3171" s="18"/>
      <c r="F3171" s="18"/>
      <c r="G3171" s="18"/>
      <c r="H3171" s="18"/>
      <c r="I3171" s="17" t="e">
        <f>#REF!-#REF!</f>
        <v>#REF!</v>
      </c>
      <c r="J3171" s="17" t="e">
        <f>#REF!-#REF!</f>
        <v>#REF!</v>
      </c>
    </row>
    <row r="3172" spans="1:10" ht="11.25" hidden="1" customHeight="1">
      <c r="A3172" s="2" t="s">
        <v>107</v>
      </c>
      <c r="B3172" s="27" t="s">
        <v>6380</v>
      </c>
      <c r="C3172" s="1" t="s">
        <v>6381</v>
      </c>
      <c r="D3172" s="18" t="e">
        <f>(#REF!+#REF!)-#REF!</f>
        <v>#REF!</v>
      </c>
      <c r="E3172" s="18"/>
      <c r="F3172" s="18"/>
      <c r="G3172" s="18"/>
      <c r="H3172" s="18"/>
      <c r="I3172" s="17" t="e">
        <f>#REF!-#REF!</f>
        <v>#REF!</v>
      </c>
      <c r="J3172" s="17" t="e">
        <f>#REF!-#REF!</f>
        <v>#REF!</v>
      </c>
    </row>
    <row r="3173" spans="1:10" ht="11.25" hidden="1" customHeight="1">
      <c r="A3173" s="2" t="s">
        <v>126</v>
      </c>
      <c r="B3173" s="27" t="s">
        <v>6382</v>
      </c>
      <c r="C3173" s="1" t="s">
        <v>6383</v>
      </c>
      <c r="D3173" s="18" t="e">
        <f>(#REF!+#REF!)-#REF!</f>
        <v>#REF!</v>
      </c>
      <c r="E3173" s="18">
        <f>SUM(E3174:E3177)</f>
        <v>0</v>
      </c>
      <c r="F3173" s="18">
        <f>SUM(F3174:F3177)</f>
        <v>0</v>
      </c>
      <c r="G3173" s="18">
        <f>SUM(G3174:G3177)</f>
        <v>0</v>
      </c>
      <c r="H3173" s="18">
        <f>SUM(H3174:H3177)</f>
        <v>0</v>
      </c>
      <c r="I3173" s="17" t="e">
        <f>#REF!-#REF!</f>
        <v>#REF!</v>
      </c>
      <c r="J3173" s="17" t="e">
        <f>#REF!-#REF!</f>
        <v>#REF!</v>
      </c>
    </row>
    <row r="3174" spans="1:10" ht="11.25" hidden="1" customHeight="1">
      <c r="A3174" s="2" t="s">
        <v>129</v>
      </c>
      <c r="B3174" s="27" t="s">
        <v>6384</v>
      </c>
      <c r="C3174" s="1" t="s">
        <v>6385</v>
      </c>
      <c r="D3174" s="18" t="e">
        <f>(#REF!+#REF!)-#REF!</f>
        <v>#REF!</v>
      </c>
      <c r="E3174" s="18"/>
      <c r="F3174" s="18"/>
      <c r="G3174" s="18"/>
      <c r="H3174" s="18"/>
      <c r="I3174" s="17" t="e">
        <f>#REF!-#REF!</f>
        <v>#REF!</v>
      </c>
      <c r="J3174" s="17" t="e">
        <f>#REF!-#REF!</f>
        <v>#REF!</v>
      </c>
    </row>
    <row r="3175" spans="1:10" ht="22.5" hidden="1" customHeight="1">
      <c r="A3175" s="2" t="s">
        <v>132</v>
      </c>
      <c r="B3175" s="27" t="s">
        <v>6386</v>
      </c>
      <c r="C3175" s="1" t="s">
        <v>6387</v>
      </c>
      <c r="D3175" s="18" t="e">
        <f>(#REF!+#REF!)-#REF!</f>
        <v>#REF!</v>
      </c>
      <c r="E3175" s="18"/>
      <c r="F3175" s="18"/>
      <c r="G3175" s="18"/>
      <c r="H3175" s="18"/>
      <c r="I3175" s="17" t="e">
        <f>#REF!-#REF!</f>
        <v>#REF!</v>
      </c>
      <c r="J3175" s="17" t="e">
        <f>#REF!-#REF!</f>
        <v>#REF!</v>
      </c>
    </row>
    <row r="3176" spans="1:10" ht="22.5" hidden="1" customHeight="1">
      <c r="A3176" s="2" t="s">
        <v>135</v>
      </c>
      <c r="B3176" s="27" t="s">
        <v>6388</v>
      </c>
      <c r="C3176" s="1" t="s">
        <v>6389</v>
      </c>
      <c r="D3176" s="18" t="e">
        <f>(#REF!+#REF!)-#REF!</f>
        <v>#REF!</v>
      </c>
      <c r="E3176" s="18"/>
      <c r="F3176" s="18"/>
      <c r="G3176" s="18"/>
      <c r="H3176" s="18"/>
      <c r="I3176" s="17" t="e">
        <f>#REF!-#REF!</f>
        <v>#REF!</v>
      </c>
      <c r="J3176" s="17" t="e">
        <f>#REF!-#REF!</f>
        <v>#REF!</v>
      </c>
    </row>
    <row r="3177" spans="1:10" ht="11.25" hidden="1" customHeight="1">
      <c r="A3177" s="2" t="s">
        <v>138</v>
      </c>
      <c r="B3177" s="27" t="s">
        <v>6390</v>
      </c>
      <c r="C3177" s="1" t="s">
        <v>6391</v>
      </c>
      <c r="D3177" s="18" t="e">
        <f>(#REF!+#REF!)-#REF!</f>
        <v>#REF!</v>
      </c>
      <c r="E3177" s="18"/>
      <c r="F3177" s="18"/>
      <c r="G3177" s="18"/>
      <c r="H3177" s="18"/>
      <c r="I3177" s="17" t="e">
        <f>#REF!-#REF!</f>
        <v>#REF!</v>
      </c>
      <c r="J3177" s="17" t="e">
        <f>#REF!-#REF!</f>
        <v>#REF!</v>
      </c>
    </row>
    <row r="3178" spans="1:10" ht="11.25" hidden="1" customHeight="1">
      <c r="A3178" s="2" t="s">
        <v>155</v>
      </c>
      <c r="B3178" s="27" t="s">
        <v>6392</v>
      </c>
      <c r="C3178" s="1" t="s">
        <v>6393</v>
      </c>
      <c r="D3178" s="18" t="e">
        <f>(#REF!+#REF!)-#REF!</f>
        <v>#REF!</v>
      </c>
      <c r="E3178" s="18"/>
      <c r="F3178" s="18"/>
      <c r="G3178" s="18"/>
      <c r="H3178" s="18"/>
      <c r="I3178" s="17" t="e">
        <f>#REF!-#REF!</f>
        <v>#REF!</v>
      </c>
      <c r="J3178" s="17" t="e">
        <f>#REF!-#REF!</f>
        <v>#REF!</v>
      </c>
    </row>
    <row r="3179" spans="1:10" ht="22.5" hidden="1" customHeight="1">
      <c r="A3179" s="2" t="s">
        <v>158</v>
      </c>
      <c r="B3179" s="27" t="s">
        <v>6394</v>
      </c>
      <c r="C3179" s="1" t="s">
        <v>6395</v>
      </c>
      <c r="D3179" s="18" t="e">
        <f>(#REF!+#REF!)-#REF!</f>
        <v>#REF!</v>
      </c>
      <c r="E3179" s="18"/>
      <c r="F3179" s="18"/>
      <c r="G3179" s="18"/>
      <c r="H3179" s="18"/>
      <c r="I3179" s="17" t="e">
        <f>#REF!-#REF!</f>
        <v>#REF!</v>
      </c>
      <c r="J3179" s="17" t="e">
        <f>#REF!-#REF!</f>
        <v>#REF!</v>
      </c>
    </row>
    <row r="3180" spans="1:10">
      <c r="A3180" s="23" t="s">
        <v>6396</v>
      </c>
      <c r="B3180" s="3" t="s">
        <v>6397</v>
      </c>
      <c r="C3180" s="24" t="s">
        <v>6398</v>
      </c>
      <c r="D3180" s="16" t="e">
        <f>(#REF!+#REF!)-#REF!</f>
        <v>#REF!</v>
      </c>
      <c r="E3180" s="16">
        <f>E3181+E3208</f>
        <v>1400</v>
      </c>
      <c r="F3180" s="16">
        <f>F3181+F3208</f>
        <v>1400</v>
      </c>
      <c r="G3180" s="16">
        <f>G3181+G3208</f>
        <v>1400</v>
      </c>
      <c r="H3180" s="16">
        <f>H3181+H3208</f>
        <v>1400</v>
      </c>
      <c r="I3180" s="17" t="e">
        <f>#REF!-#REF!</f>
        <v>#REF!</v>
      </c>
      <c r="J3180" s="17" t="e">
        <f>#REF!-#REF!</f>
        <v>#REF!</v>
      </c>
    </row>
    <row r="3181" spans="1:10">
      <c r="A3181" s="2" t="s">
        <v>18</v>
      </c>
      <c r="B3181" s="3" t="s">
        <v>6399</v>
      </c>
      <c r="C3181" s="1" t="s">
        <v>6400</v>
      </c>
      <c r="D3181" s="18" t="e">
        <f>(#REF!+#REF!)-#REF!</f>
        <v>#REF!</v>
      </c>
      <c r="E3181" s="18">
        <f>E3182+E3186+E3193+E3196+E3199+E3203+E3207</f>
        <v>1400</v>
      </c>
      <c r="F3181" s="18">
        <f>F3182+F3186+F3193+F3196+F3199+F3203+F3207</f>
        <v>1400</v>
      </c>
      <c r="G3181" s="18">
        <f>G3182+G3186+G3193+G3196+G3199+G3203+G3207</f>
        <v>1400</v>
      </c>
      <c r="H3181" s="18">
        <f>H3182+H3186+H3193+H3196+H3199+H3203+H3207</f>
        <v>1400</v>
      </c>
      <c r="I3181" s="17" t="e">
        <f>#REF!-#REF!</f>
        <v>#REF!</v>
      </c>
      <c r="J3181" s="17" t="e">
        <f>#REF!-#REF!</f>
        <v>#REF!</v>
      </c>
    </row>
    <row r="3182" spans="1:10" ht="22.5" hidden="1" customHeight="1">
      <c r="A3182" s="2" t="s">
        <v>21</v>
      </c>
      <c r="B3182" s="3" t="s">
        <v>6401</v>
      </c>
      <c r="C3182" s="1" t="s">
        <v>6402</v>
      </c>
      <c r="D3182" s="18" t="e">
        <f>(#REF!+#REF!)-#REF!</f>
        <v>#REF!</v>
      </c>
      <c r="E3182" s="18">
        <f>SUM(E3183:E3185)</f>
        <v>0</v>
      </c>
      <c r="F3182" s="18">
        <f>SUM(F3183:F3185)</f>
        <v>0</v>
      </c>
      <c r="G3182" s="18">
        <f>SUM(G3183:G3185)</f>
        <v>0</v>
      </c>
      <c r="H3182" s="18">
        <f>SUM(H3183:H3185)</f>
        <v>0</v>
      </c>
      <c r="I3182" s="17" t="e">
        <f>#REF!-#REF!</f>
        <v>#REF!</v>
      </c>
      <c r="J3182" s="17" t="e">
        <f>#REF!-#REF!</f>
        <v>#REF!</v>
      </c>
    </row>
    <row r="3183" spans="1:10" ht="11.25" hidden="1" customHeight="1">
      <c r="A3183" s="2" t="s">
        <v>24</v>
      </c>
      <c r="B3183" s="3" t="s">
        <v>6403</v>
      </c>
      <c r="C3183" s="1" t="s">
        <v>6404</v>
      </c>
      <c r="D3183" s="18" t="e">
        <f>(#REF!+#REF!)-#REF!</f>
        <v>#REF!</v>
      </c>
      <c r="E3183" s="18">
        <f t="shared" ref="E3183:H3185" si="83">E3253+E3358</f>
        <v>0</v>
      </c>
      <c r="F3183" s="18">
        <f t="shared" si="83"/>
        <v>0</v>
      </c>
      <c r="G3183" s="18">
        <f t="shared" si="83"/>
        <v>0</v>
      </c>
      <c r="H3183" s="18">
        <f t="shared" si="83"/>
        <v>0</v>
      </c>
      <c r="I3183" s="17" t="e">
        <f>#REF!-#REF!</f>
        <v>#REF!</v>
      </c>
      <c r="J3183" s="17" t="e">
        <f>#REF!-#REF!</f>
        <v>#REF!</v>
      </c>
    </row>
    <row r="3184" spans="1:10" ht="11.25" hidden="1" customHeight="1">
      <c r="A3184" s="2" t="s">
        <v>27</v>
      </c>
      <c r="B3184" s="3" t="s">
        <v>6405</v>
      </c>
      <c r="C3184" s="1" t="s">
        <v>6406</v>
      </c>
      <c r="D3184" s="18" t="e">
        <f>(#REF!+#REF!)-#REF!</f>
        <v>#REF!</v>
      </c>
      <c r="E3184" s="18">
        <f t="shared" si="83"/>
        <v>0</v>
      </c>
      <c r="F3184" s="18">
        <f t="shared" si="83"/>
        <v>0</v>
      </c>
      <c r="G3184" s="18">
        <f t="shared" si="83"/>
        <v>0</v>
      </c>
      <c r="H3184" s="18">
        <f t="shared" si="83"/>
        <v>0</v>
      </c>
      <c r="I3184" s="17" t="e">
        <f>#REF!-#REF!</f>
        <v>#REF!</v>
      </c>
      <c r="J3184" s="17" t="e">
        <f>#REF!-#REF!</f>
        <v>#REF!</v>
      </c>
    </row>
    <row r="3185" spans="1:10" ht="11.25" hidden="1" customHeight="1">
      <c r="A3185" s="2" t="s">
        <v>30</v>
      </c>
      <c r="B3185" s="3" t="s">
        <v>6407</v>
      </c>
      <c r="C3185" s="1" t="s">
        <v>6408</v>
      </c>
      <c r="D3185" s="18" t="e">
        <f>(#REF!+#REF!)-#REF!</f>
        <v>#REF!</v>
      </c>
      <c r="E3185" s="18">
        <f t="shared" si="83"/>
        <v>0</v>
      </c>
      <c r="F3185" s="18">
        <f t="shared" si="83"/>
        <v>0</v>
      </c>
      <c r="G3185" s="18">
        <f t="shared" si="83"/>
        <v>0</v>
      </c>
      <c r="H3185" s="18">
        <f t="shared" si="83"/>
        <v>0</v>
      </c>
      <c r="I3185" s="17" t="e">
        <f>#REF!-#REF!</f>
        <v>#REF!</v>
      </c>
      <c r="J3185" s="17" t="e">
        <f>#REF!-#REF!</f>
        <v>#REF!</v>
      </c>
    </row>
    <row r="3186" spans="1:10" ht="11.25" hidden="1" customHeight="1">
      <c r="A3186" s="2" t="s">
        <v>36</v>
      </c>
      <c r="B3186" s="3" t="s">
        <v>6409</v>
      </c>
      <c r="C3186" s="1" t="s">
        <v>6410</v>
      </c>
      <c r="D3186" s="18" t="e">
        <f>(#REF!+#REF!)-#REF!</f>
        <v>#REF!</v>
      </c>
      <c r="E3186" s="18">
        <f>SUM(E3187:E3192)</f>
        <v>0</v>
      </c>
      <c r="F3186" s="18">
        <f>SUM(F3187:F3192)</f>
        <v>0</v>
      </c>
      <c r="G3186" s="18">
        <f>SUM(G3187:G3192)</f>
        <v>0</v>
      </c>
      <c r="H3186" s="18">
        <f>SUM(H3187:H3192)</f>
        <v>0</v>
      </c>
      <c r="I3186" s="17" t="e">
        <f>#REF!-#REF!</f>
        <v>#REF!</v>
      </c>
      <c r="J3186" s="17" t="e">
        <f>#REF!-#REF!</f>
        <v>#REF!</v>
      </c>
    </row>
    <row r="3187" spans="1:10" ht="11.25" hidden="1" customHeight="1">
      <c r="A3187" s="2" t="s">
        <v>39</v>
      </c>
      <c r="B3187" s="3" t="s">
        <v>6411</v>
      </c>
      <c r="C3187" s="1" t="s">
        <v>6412</v>
      </c>
      <c r="D3187" s="18" t="e">
        <f>(#REF!+#REF!)-#REF!</f>
        <v>#REF!</v>
      </c>
      <c r="E3187" s="18">
        <f t="shared" ref="E3187:H3192" si="84">E3257+E3362</f>
        <v>0</v>
      </c>
      <c r="F3187" s="18">
        <f t="shared" si="84"/>
        <v>0</v>
      </c>
      <c r="G3187" s="18">
        <f t="shared" si="84"/>
        <v>0</v>
      </c>
      <c r="H3187" s="18">
        <f t="shared" si="84"/>
        <v>0</v>
      </c>
      <c r="I3187" s="17" t="e">
        <f>#REF!-#REF!</f>
        <v>#REF!</v>
      </c>
      <c r="J3187" s="17" t="e">
        <f>#REF!-#REF!</f>
        <v>#REF!</v>
      </c>
    </row>
    <row r="3188" spans="1:10" ht="11.25" hidden="1" customHeight="1">
      <c r="A3188" s="2" t="s">
        <v>42</v>
      </c>
      <c r="B3188" s="3" t="s">
        <v>6413</v>
      </c>
      <c r="C3188" s="1" t="s">
        <v>6414</v>
      </c>
      <c r="D3188" s="18" t="e">
        <f>(#REF!+#REF!)-#REF!</f>
        <v>#REF!</v>
      </c>
      <c r="E3188" s="18">
        <f t="shared" si="84"/>
        <v>0</v>
      </c>
      <c r="F3188" s="18">
        <f t="shared" si="84"/>
        <v>0</v>
      </c>
      <c r="G3188" s="18">
        <f t="shared" si="84"/>
        <v>0</v>
      </c>
      <c r="H3188" s="18">
        <f t="shared" si="84"/>
        <v>0</v>
      </c>
      <c r="I3188" s="17" t="e">
        <f>#REF!-#REF!</f>
        <v>#REF!</v>
      </c>
      <c r="J3188" s="17" t="e">
        <f>#REF!-#REF!</f>
        <v>#REF!</v>
      </c>
    </row>
    <row r="3189" spans="1:10" ht="11.25" hidden="1" customHeight="1">
      <c r="A3189" s="2" t="s">
        <v>45</v>
      </c>
      <c r="B3189" s="3" t="s">
        <v>6415</v>
      </c>
      <c r="C3189" s="1" t="s">
        <v>6416</v>
      </c>
      <c r="D3189" s="18" t="e">
        <f>(#REF!+#REF!)-#REF!</f>
        <v>#REF!</v>
      </c>
      <c r="E3189" s="18">
        <f t="shared" si="84"/>
        <v>0</v>
      </c>
      <c r="F3189" s="18">
        <f t="shared" si="84"/>
        <v>0</v>
      </c>
      <c r="G3189" s="18">
        <f t="shared" si="84"/>
        <v>0</v>
      </c>
      <c r="H3189" s="18">
        <f t="shared" si="84"/>
        <v>0</v>
      </c>
      <c r="I3189" s="17" t="e">
        <f>#REF!-#REF!</f>
        <v>#REF!</v>
      </c>
      <c r="J3189" s="17" t="e">
        <f>#REF!-#REF!</f>
        <v>#REF!</v>
      </c>
    </row>
    <row r="3190" spans="1:10" ht="11.25" hidden="1" customHeight="1">
      <c r="A3190" s="2" t="s">
        <v>182</v>
      </c>
      <c r="B3190" s="3" t="s">
        <v>6417</v>
      </c>
      <c r="C3190" s="1" t="s">
        <v>6418</v>
      </c>
      <c r="D3190" s="18" t="e">
        <f>(#REF!+#REF!)-#REF!</f>
        <v>#REF!</v>
      </c>
      <c r="E3190" s="18">
        <f t="shared" si="84"/>
        <v>0</v>
      </c>
      <c r="F3190" s="18">
        <f t="shared" si="84"/>
        <v>0</v>
      </c>
      <c r="G3190" s="18">
        <f t="shared" si="84"/>
        <v>0</v>
      </c>
      <c r="H3190" s="18">
        <f t="shared" si="84"/>
        <v>0</v>
      </c>
      <c r="I3190" s="17" t="e">
        <f>#REF!-#REF!</f>
        <v>#REF!</v>
      </c>
      <c r="J3190" s="17" t="e">
        <f>#REF!-#REF!</f>
        <v>#REF!</v>
      </c>
    </row>
    <row r="3191" spans="1:10" ht="11.25" hidden="1" customHeight="1">
      <c r="A3191" s="2" t="s">
        <v>51</v>
      </c>
      <c r="B3191" s="3" t="s">
        <v>6419</v>
      </c>
      <c r="C3191" s="1" t="s">
        <v>6420</v>
      </c>
      <c r="D3191" s="18" t="e">
        <f>(#REF!+#REF!)-#REF!</f>
        <v>#REF!</v>
      </c>
      <c r="E3191" s="18">
        <f t="shared" si="84"/>
        <v>0</v>
      </c>
      <c r="F3191" s="18">
        <f t="shared" si="84"/>
        <v>0</v>
      </c>
      <c r="G3191" s="18">
        <f t="shared" si="84"/>
        <v>0</v>
      </c>
      <c r="H3191" s="18">
        <f t="shared" si="84"/>
        <v>0</v>
      </c>
      <c r="I3191" s="17" t="e">
        <f>#REF!-#REF!</f>
        <v>#REF!</v>
      </c>
      <c r="J3191" s="17" t="e">
        <f>#REF!-#REF!</f>
        <v>#REF!</v>
      </c>
    </row>
    <row r="3192" spans="1:10" ht="11.25" hidden="1" customHeight="1">
      <c r="A3192" s="2" t="s">
        <v>54</v>
      </c>
      <c r="B3192" s="3" t="s">
        <v>6421</v>
      </c>
      <c r="C3192" s="1" t="s">
        <v>6422</v>
      </c>
      <c r="D3192" s="18" t="e">
        <f>(#REF!+#REF!)-#REF!</f>
        <v>#REF!</v>
      </c>
      <c r="E3192" s="18">
        <f t="shared" si="84"/>
        <v>0</v>
      </c>
      <c r="F3192" s="18">
        <f t="shared" si="84"/>
        <v>0</v>
      </c>
      <c r="G3192" s="18">
        <f t="shared" si="84"/>
        <v>0</v>
      </c>
      <c r="H3192" s="18">
        <f t="shared" si="84"/>
        <v>0</v>
      </c>
      <c r="I3192" s="17" t="e">
        <f>#REF!-#REF!</f>
        <v>#REF!</v>
      </c>
      <c r="J3192" s="17" t="e">
        <f>#REF!-#REF!</f>
        <v>#REF!</v>
      </c>
    </row>
    <row r="3193" spans="1:10" ht="22.5" hidden="1" customHeight="1">
      <c r="A3193" s="2" t="s">
        <v>63</v>
      </c>
      <c r="B3193" s="3" t="s">
        <v>6423</v>
      </c>
      <c r="C3193" s="1" t="s">
        <v>6424</v>
      </c>
      <c r="D3193" s="18" t="e">
        <f>(#REF!+#REF!)-#REF!</f>
        <v>#REF!</v>
      </c>
      <c r="E3193" s="18">
        <f>SUM(E3194:E3195)</f>
        <v>0</v>
      </c>
      <c r="F3193" s="18">
        <f>SUM(F3194:F3195)</f>
        <v>0</v>
      </c>
      <c r="G3193" s="18">
        <f>SUM(G3194:G3195)</f>
        <v>0</v>
      </c>
      <c r="H3193" s="18">
        <f>SUM(H3194:H3195)</f>
        <v>0</v>
      </c>
      <c r="I3193" s="17" t="e">
        <f>#REF!-#REF!</f>
        <v>#REF!</v>
      </c>
      <c r="J3193" s="17" t="e">
        <f>#REF!-#REF!</f>
        <v>#REF!</v>
      </c>
    </row>
    <row r="3194" spans="1:10" ht="11.25" hidden="1" customHeight="1">
      <c r="A3194" s="2" t="s">
        <v>66</v>
      </c>
      <c r="B3194" s="3" t="s">
        <v>6425</v>
      </c>
      <c r="C3194" s="1" t="s">
        <v>6426</v>
      </c>
      <c r="D3194" s="18" t="e">
        <f>(#REF!+#REF!)-#REF!</f>
        <v>#REF!</v>
      </c>
      <c r="E3194" s="18">
        <f t="shared" ref="E3194:H3195" si="85">E3264+E3369</f>
        <v>0</v>
      </c>
      <c r="F3194" s="18">
        <f t="shared" si="85"/>
        <v>0</v>
      </c>
      <c r="G3194" s="18">
        <f t="shared" si="85"/>
        <v>0</v>
      </c>
      <c r="H3194" s="18">
        <f t="shared" si="85"/>
        <v>0</v>
      </c>
      <c r="I3194" s="17" t="e">
        <f>#REF!-#REF!</f>
        <v>#REF!</v>
      </c>
      <c r="J3194" s="17" t="e">
        <f>#REF!-#REF!</f>
        <v>#REF!</v>
      </c>
    </row>
    <row r="3195" spans="1:10" ht="11.25" hidden="1" customHeight="1">
      <c r="A3195" s="2" t="s">
        <v>69</v>
      </c>
      <c r="B3195" s="3" t="s">
        <v>6427</v>
      </c>
      <c r="C3195" s="1" t="s">
        <v>6428</v>
      </c>
      <c r="D3195" s="18" t="e">
        <f>(#REF!+#REF!)-#REF!</f>
        <v>#REF!</v>
      </c>
      <c r="E3195" s="18">
        <f t="shared" si="85"/>
        <v>0</v>
      </c>
      <c r="F3195" s="18">
        <f t="shared" si="85"/>
        <v>0</v>
      </c>
      <c r="G3195" s="18">
        <f t="shared" si="85"/>
        <v>0</v>
      </c>
      <c r="H3195" s="18">
        <f t="shared" si="85"/>
        <v>0</v>
      </c>
      <c r="I3195" s="17" t="e">
        <f>#REF!-#REF!</f>
        <v>#REF!</v>
      </c>
      <c r="J3195" s="17" t="e">
        <f>#REF!-#REF!</f>
        <v>#REF!</v>
      </c>
    </row>
    <row r="3196" spans="1:10" ht="11.25" hidden="1" customHeight="1">
      <c r="A3196" s="2" t="s">
        <v>72</v>
      </c>
      <c r="B3196" s="3" t="s">
        <v>6429</v>
      </c>
      <c r="C3196" s="1" t="s">
        <v>6430</v>
      </c>
      <c r="D3196" s="18" t="e">
        <f>(#REF!+#REF!)-#REF!</f>
        <v>#REF!</v>
      </c>
      <c r="E3196" s="18">
        <f>SUM(E3197:E3198)</f>
        <v>0</v>
      </c>
      <c r="F3196" s="18">
        <f>SUM(F3197:F3198)</f>
        <v>0</v>
      </c>
      <c r="G3196" s="18">
        <f>SUM(G3197:G3198)</f>
        <v>0</v>
      </c>
      <c r="H3196" s="18">
        <f>SUM(H3197:H3198)</f>
        <v>0</v>
      </c>
      <c r="I3196" s="17" t="e">
        <f>#REF!-#REF!</f>
        <v>#REF!</v>
      </c>
      <c r="J3196" s="17" t="e">
        <f>#REF!-#REF!</f>
        <v>#REF!</v>
      </c>
    </row>
    <row r="3197" spans="1:10" ht="22.5" hidden="1" customHeight="1">
      <c r="A3197" s="2" t="s">
        <v>75</v>
      </c>
      <c r="B3197" s="3" t="s">
        <v>6431</v>
      </c>
      <c r="C3197" s="1" t="s">
        <v>6432</v>
      </c>
      <c r="D3197" s="18" t="e">
        <f>(#REF!+#REF!)-#REF!</f>
        <v>#REF!</v>
      </c>
      <c r="E3197" s="18">
        <f t="shared" ref="E3197:H3198" si="86">E3267+E3372</f>
        <v>0</v>
      </c>
      <c r="F3197" s="18">
        <f t="shared" si="86"/>
        <v>0</v>
      </c>
      <c r="G3197" s="18">
        <f t="shared" si="86"/>
        <v>0</v>
      </c>
      <c r="H3197" s="18">
        <f t="shared" si="86"/>
        <v>0</v>
      </c>
      <c r="I3197" s="17" t="e">
        <f>#REF!-#REF!</f>
        <v>#REF!</v>
      </c>
      <c r="J3197" s="17" t="e">
        <f>#REF!-#REF!</f>
        <v>#REF!</v>
      </c>
    </row>
    <row r="3198" spans="1:10" ht="33.75" hidden="1" customHeight="1">
      <c r="A3198" s="2" t="s">
        <v>78</v>
      </c>
      <c r="B3198" s="3" t="s">
        <v>6433</v>
      </c>
      <c r="C3198" s="1" t="s">
        <v>6434</v>
      </c>
      <c r="D3198" s="18" t="e">
        <f>(#REF!+#REF!)-#REF!</f>
        <v>#REF!</v>
      </c>
      <c r="E3198" s="18">
        <f t="shared" si="86"/>
        <v>0</v>
      </c>
      <c r="F3198" s="18">
        <f t="shared" si="86"/>
        <v>0</v>
      </c>
      <c r="G3198" s="18">
        <f t="shared" si="86"/>
        <v>0</v>
      </c>
      <c r="H3198" s="18">
        <f t="shared" si="86"/>
        <v>0</v>
      </c>
      <c r="I3198" s="17" t="e">
        <f>#REF!-#REF!</f>
        <v>#REF!</v>
      </c>
      <c r="J3198" s="17" t="e">
        <f>#REF!-#REF!</f>
        <v>#REF!</v>
      </c>
    </row>
    <row r="3199" spans="1:10">
      <c r="A3199" s="2" t="s">
        <v>81</v>
      </c>
      <c r="B3199" s="3" t="s">
        <v>6435</v>
      </c>
      <c r="C3199" s="1" t="s">
        <v>6436</v>
      </c>
      <c r="D3199" s="18" t="e">
        <f>(#REF!+#REF!)-#REF!</f>
        <v>#REF!</v>
      </c>
      <c r="E3199" s="18">
        <f>SUM(E3200:E3202)</f>
        <v>1400</v>
      </c>
      <c r="F3199" s="18">
        <f>SUM(F3200:F3202)</f>
        <v>1400</v>
      </c>
      <c r="G3199" s="18">
        <f>SUM(G3200:G3202)</f>
        <v>1400</v>
      </c>
      <c r="H3199" s="18">
        <f>SUM(H3200:H3202)</f>
        <v>1400</v>
      </c>
      <c r="I3199" s="17" t="e">
        <f>#REF!-#REF!</f>
        <v>#REF!</v>
      </c>
      <c r="J3199" s="17" t="e">
        <f>#REF!-#REF!</f>
        <v>#REF!</v>
      </c>
    </row>
    <row r="3200" spans="1:10" ht="23.25">
      <c r="A3200" s="2" t="s">
        <v>84</v>
      </c>
      <c r="B3200" s="3" t="s">
        <v>6437</v>
      </c>
      <c r="C3200" s="1" t="s">
        <v>6438</v>
      </c>
      <c r="D3200" s="18" t="e">
        <f>(#REF!+#REF!)-#REF!</f>
        <v>#REF!</v>
      </c>
      <c r="E3200" s="18">
        <f t="shared" ref="E3200:H3202" si="87">E3270+E3375</f>
        <v>1400</v>
      </c>
      <c r="F3200" s="18">
        <f t="shared" si="87"/>
        <v>1400</v>
      </c>
      <c r="G3200" s="18">
        <f t="shared" si="87"/>
        <v>1400</v>
      </c>
      <c r="H3200" s="18">
        <f t="shared" si="87"/>
        <v>1400</v>
      </c>
      <c r="I3200" s="17" t="e">
        <f>#REF!-#REF!</f>
        <v>#REF!</v>
      </c>
      <c r="J3200" s="17" t="e">
        <f>#REF!-#REF!</f>
        <v>#REF!</v>
      </c>
    </row>
    <row r="3201" spans="1:10" ht="22.5" hidden="1" customHeight="1">
      <c r="A3201" s="2" t="s">
        <v>87</v>
      </c>
      <c r="B3201" s="3" t="s">
        <v>6439</v>
      </c>
      <c r="C3201" s="1" t="s">
        <v>6440</v>
      </c>
      <c r="D3201" s="18" t="e">
        <f>(#REF!+#REF!)-#REF!</f>
        <v>#REF!</v>
      </c>
      <c r="E3201" s="18">
        <f t="shared" si="87"/>
        <v>0</v>
      </c>
      <c r="F3201" s="18">
        <f t="shared" si="87"/>
        <v>0</v>
      </c>
      <c r="G3201" s="18">
        <f t="shared" si="87"/>
        <v>0</v>
      </c>
      <c r="H3201" s="18">
        <f t="shared" si="87"/>
        <v>0</v>
      </c>
      <c r="I3201" s="17" t="e">
        <f>#REF!-#REF!</f>
        <v>#REF!</v>
      </c>
      <c r="J3201" s="17" t="e">
        <f>#REF!-#REF!</f>
        <v>#REF!</v>
      </c>
    </row>
    <row r="3202" spans="1:10" ht="11.25" hidden="1" customHeight="1">
      <c r="A3202" s="2" t="s">
        <v>90</v>
      </c>
      <c r="B3202" s="3" t="s">
        <v>6441</v>
      </c>
      <c r="C3202" s="1" t="s">
        <v>6442</v>
      </c>
      <c r="D3202" s="18" t="e">
        <f>(#REF!+#REF!)-#REF!</f>
        <v>#REF!</v>
      </c>
      <c r="E3202" s="18">
        <f t="shared" si="87"/>
        <v>0</v>
      </c>
      <c r="F3202" s="18">
        <f t="shared" si="87"/>
        <v>0</v>
      </c>
      <c r="G3202" s="18">
        <f t="shared" si="87"/>
        <v>0</v>
      </c>
      <c r="H3202" s="18">
        <f t="shared" si="87"/>
        <v>0</v>
      </c>
      <c r="I3202" s="17" t="e">
        <f>#REF!-#REF!</f>
        <v>#REF!</v>
      </c>
      <c r="J3202" s="17" t="e">
        <f>#REF!-#REF!</f>
        <v>#REF!</v>
      </c>
    </row>
    <row r="3203" spans="1:10" ht="11.25" hidden="1" customHeight="1">
      <c r="A3203" s="2" t="s">
        <v>93</v>
      </c>
      <c r="B3203" s="3" t="s">
        <v>6443</v>
      </c>
      <c r="C3203" s="1" t="s">
        <v>6444</v>
      </c>
      <c r="D3203" s="18" t="e">
        <f>(#REF!+#REF!)-#REF!</f>
        <v>#REF!</v>
      </c>
      <c r="E3203" s="18">
        <f>SUM(E3204:E3206)</f>
        <v>0</v>
      </c>
      <c r="F3203" s="18">
        <f>SUM(F3204:F3206)</f>
        <v>0</v>
      </c>
      <c r="G3203" s="18">
        <f>SUM(G3204:G3206)</f>
        <v>0</v>
      </c>
      <c r="H3203" s="18">
        <f>SUM(H3204:H3206)</f>
        <v>0</v>
      </c>
      <c r="I3203" s="17" t="e">
        <f>#REF!-#REF!</f>
        <v>#REF!</v>
      </c>
      <c r="J3203" s="17" t="e">
        <f>#REF!-#REF!</f>
        <v>#REF!</v>
      </c>
    </row>
    <row r="3204" spans="1:10" ht="33.75" hidden="1" customHeight="1">
      <c r="A3204" s="2" t="s">
        <v>96</v>
      </c>
      <c r="B3204" s="3" t="s">
        <v>6445</v>
      </c>
      <c r="C3204" s="1" t="s">
        <v>6446</v>
      </c>
      <c r="D3204" s="18" t="e">
        <f>(#REF!+#REF!)-#REF!</f>
        <v>#REF!</v>
      </c>
      <c r="E3204" s="18">
        <f t="shared" ref="E3204:H3207" si="88">E3274+E3379</f>
        <v>0</v>
      </c>
      <c r="F3204" s="18">
        <f t="shared" si="88"/>
        <v>0</v>
      </c>
      <c r="G3204" s="18">
        <f t="shared" si="88"/>
        <v>0</v>
      </c>
      <c r="H3204" s="18">
        <f t="shared" si="88"/>
        <v>0</v>
      </c>
      <c r="I3204" s="17" t="e">
        <f>#REF!-#REF!</f>
        <v>#REF!</v>
      </c>
      <c r="J3204" s="17" t="e">
        <f>#REF!-#REF!</f>
        <v>#REF!</v>
      </c>
    </row>
    <row r="3205" spans="1:10" ht="11.25" hidden="1" customHeight="1">
      <c r="A3205" s="2" t="s">
        <v>99</v>
      </c>
      <c r="B3205" s="3" t="s">
        <v>6447</v>
      </c>
      <c r="C3205" s="1" t="s">
        <v>6448</v>
      </c>
      <c r="D3205" s="18" t="e">
        <f>(#REF!+#REF!)-#REF!</f>
        <v>#REF!</v>
      </c>
      <c r="E3205" s="18">
        <f t="shared" si="88"/>
        <v>0</v>
      </c>
      <c r="F3205" s="18">
        <f t="shared" si="88"/>
        <v>0</v>
      </c>
      <c r="G3205" s="18">
        <f t="shared" si="88"/>
        <v>0</v>
      </c>
      <c r="H3205" s="18">
        <f t="shared" si="88"/>
        <v>0</v>
      </c>
      <c r="I3205" s="17" t="e">
        <f>#REF!-#REF!</f>
        <v>#REF!</v>
      </c>
      <c r="J3205" s="17" t="e">
        <f>#REF!-#REF!</f>
        <v>#REF!</v>
      </c>
    </row>
    <row r="3206" spans="1:10" ht="33.75" hidden="1" customHeight="1">
      <c r="A3206" s="2" t="s">
        <v>102</v>
      </c>
      <c r="B3206" s="3" t="s">
        <v>6449</v>
      </c>
      <c r="C3206" s="1" t="s">
        <v>6450</v>
      </c>
      <c r="D3206" s="18" t="e">
        <f>(#REF!+#REF!)-#REF!</f>
        <v>#REF!</v>
      </c>
      <c r="E3206" s="18">
        <f t="shared" si="88"/>
        <v>0</v>
      </c>
      <c r="F3206" s="18">
        <f t="shared" si="88"/>
        <v>0</v>
      </c>
      <c r="G3206" s="18">
        <f t="shared" si="88"/>
        <v>0</v>
      </c>
      <c r="H3206" s="18">
        <f t="shared" si="88"/>
        <v>0</v>
      </c>
      <c r="I3206" s="17" t="e">
        <f>#REF!-#REF!</f>
        <v>#REF!</v>
      </c>
      <c r="J3206" s="17" t="e">
        <f>#REF!-#REF!</f>
        <v>#REF!</v>
      </c>
    </row>
    <row r="3207" spans="1:10" ht="11.25" hidden="1" customHeight="1">
      <c r="A3207" s="2" t="s">
        <v>107</v>
      </c>
      <c r="B3207" s="3" t="s">
        <v>6451</v>
      </c>
      <c r="C3207" s="1" t="s">
        <v>6452</v>
      </c>
      <c r="D3207" s="18" t="e">
        <f>(#REF!+#REF!)-#REF!</f>
        <v>#REF!</v>
      </c>
      <c r="E3207" s="18">
        <f t="shared" si="88"/>
        <v>0</v>
      </c>
      <c r="F3207" s="18">
        <f t="shared" si="88"/>
        <v>0</v>
      </c>
      <c r="G3207" s="18">
        <f t="shared" si="88"/>
        <v>0</v>
      </c>
      <c r="H3207" s="18">
        <f t="shared" si="88"/>
        <v>0</v>
      </c>
      <c r="I3207" s="17" t="e">
        <f>#REF!-#REF!</f>
        <v>#REF!</v>
      </c>
      <c r="J3207" s="17" t="e">
        <f>#REF!-#REF!</f>
        <v>#REF!</v>
      </c>
    </row>
    <row r="3208" spans="1:10" ht="11.25" hidden="1" customHeight="1">
      <c r="A3208" s="2" t="s">
        <v>126</v>
      </c>
      <c r="B3208" s="3" t="s">
        <v>6453</v>
      </c>
      <c r="C3208" s="1" t="s">
        <v>6454</v>
      </c>
      <c r="D3208" s="18" t="e">
        <f>(#REF!+#REF!)-#REF!</f>
        <v>#REF!</v>
      </c>
      <c r="E3208" s="18">
        <f>SUM(E3209:E3212)</f>
        <v>0</v>
      </c>
      <c r="F3208" s="18">
        <f>SUM(F3209:F3212)</f>
        <v>0</v>
      </c>
      <c r="G3208" s="18">
        <f>SUM(G3209:G3212)</f>
        <v>0</v>
      </c>
      <c r="H3208" s="18">
        <f>SUM(H3209:H3212)</f>
        <v>0</v>
      </c>
      <c r="I3208" s="17" t="e">
        <f>#REF!-#REF!</f>
        <v>#REF!</v>
      </c>
      <c r="J3208" s="17" t="e">
        <f>#REF!-#REF!</f>
        <v>#REF!</v>
      </c>
    </row>
    <row r="3209" spans="1:10" ht="11.25" hidden="1" customHeight="1">
      <c r="A3209" s="2" t="s">
        <v>129</v>
      </c>
      <c r="B3209" s="3" t="s">
        <v>6455</v>
      </c>
      <c r="C3209" s="1" t="s">
        <v>6456</v>
      </c>
      <c r="D3209" s="18" t="e">
        <f>(#REF!+#REF!)-#REF!</f>
        <v>#REF!</v>
      </c>
      <c r="E3209" s="18">
        <f t="shared" ref="E3209:H3212" si="89">E3279+E3384</f>
        <v>0</v>
      </c>
      <c r="F3209" s="18">
        <f t="shared" si="89"/>
        <v>0</v>
      </c>
      <c r="G3209" s="18">
        <f t="shared" si="89"/>
        <v>0</v>
      </c>
      <c r="H3209" s="18">
        <f t="shared" si="89"/>
        <v>0</v>
      </c>
      <c r="I3209" s="17" t="e">
        <f>#REF!-#REF!</f>
        <v>#REF!</v>
      </c>
      <c r="J3209" s="17" t="e">
        <f>#REF!-#REF!</f>
        <v>#REF!</v>
      </c>
    </row>
    <row r="3210" spans="1:10" ht="22.5" hidden="1" customHeight="1">
      <c r="A3210" s="2" t="s">
        <v>132</v>
      </c>
      <c r="B3210" s="3" t="s">
        <v>6457</v>
      </c>
      <c r="C3210" s="1" t="s">
        <v>6458</v>
      </c>
      <c r="D3210" s="18" t="e">
        <f>(#REF!+#REF!)-#REF!</f>
        <v>#REF!</v>
      </c>
      <c r="E3210" s="18">
        <f t="shared" si="89"/>
        <v>0</v>
      </c>
      <c r="F3210" s="18">
        <f t="shared" si="89"/>
        <v>0</v>
      </c>
      <c r="G3210" s="18">
        <f t="shared" si="89"/>
        <v>0</v>
      </c>
      <c r="H3210" s="18">
        <f t="shared" si="89"/>
        <v>0</v>
      </c>
      <c r="I3210" s="17" t="e">
        <f>#REF!-#REF!</f>
        <v>#REF!</v>
      </c>
      <c r="J3210" s="17" t="e">
        <f>#REF!-#REF!</f>
        <v>#REF!</v>
      </c>
    </row>
    <row r="3211" spans="1:10" ht="22.5" hidden="1" customHeight="1">
      <c r="A3211" s="2" t="s">
        <v>135</v>
      </c>
      <c r="B3211" s="3" t="s">
        <v>6459</v>
      </c>
      <c r="C3211" s="1" t="s">
        <v>6460</v>
      </c>
      <c r="D3211" s="18" t="e">
        <f>(#REF!+#REF!)-#REF!</f>
        <v>#REF!</v>
      </c>
      <c r="E3211" s="18">
        <f t="shared" si="89"/>
        <v>0</v>
      </c>
      <c r="F3211" s="18">
        <f t="shared" si="89"/>
        <v>0</v>
      </c>
      <c r="G3211" s="18">
        <f t="shared" si="89"/>
        <v>0</v>
      </c>
      <c r="H3211" s="18">
        <f t="shared" si="89"/>
        <v>0</v>
      </c>
      <c r="I3211" s="17" t="e">
        <f>#REF!-#REF!</f>
        <v>#REF!</v>
      </c>
      <c r="J3211" s="17" t="e">
        <f>#REF!-#REF!</f>
        <v>#REF!</v>
      </c>
    </row>
    <row r="3212" spans="1:10" ht="11.25" hidden="1" customHeight="1">
      <c r="A3212" s="2" t="s">
        <v>138</v>
      </c>
      <c r="B3212" s="3" t="s">
        <v>6461</v>
      </c>
      <c r="C3212" s="1" t="s">
        <v>6462</v>
      </c>
      <c r="D3212" s="18" t="e">
        <f>(#REF!+#REF!)-#REF!</f>
        <v>#REF!</v>
      </c>
      <c r="E3212" s="18">
        <f t="shared" si="89"/>
        <v>0</v>
      </c>
      <c r="F3212" s="18">
        <f t="shared" si="89"/>
        <v>0</v>
      </c>
      <c r="G3212" s="18">
        <f t="shared" si="89"/>
        <v>0</v>
      </c>
      <c r="H3212" s="18">
        <f t="shared" si="89"/>
        <v>0</v>
      </c>
      <c r="I3212" s="17" t="e">
        <f>#REF!-#REF!</f>
        <v>#REF!</v>
      </c>
      <c r="J3212" s="17" t="e">
        <f>#REF!-#REF!</f>
        <v>#REF!</v>
      </c>
    </row>
    <row r="3213" spans="1:10" ht="11.25" hidden="1" customHeight="1">
      <c r="A3213" s="2" t="s">
        <v>155</v>
      </c>
      <c r="B3213" s="3" t="s">
        <v>6463</v>
      </c>
      <c r="C3213" s="1" t="s">
        <v>6464</v>
      </c>
      <c r="D3213" s="18" t="e">
        <f>(#REF!+#REF!)-#REF!</f>
        <v>#REF!</v>
      </c>
      <c r="E3213" s="18"/>
      <c r="F3213" s="18"/>
      <c r="G3213" s="18"/>
      <c r="H3213" s="18"/>
      <c r="I3213" s="17" t="e">
        <f>#REF!-#REF!</f>
        <v>#REF!</v>
      </c>
      <c r="J3213" s="17" t="e">
        <f>#REF!-#REF!</f>
        <v>#REF!</v>
      </c>
    </row>
    <row r="3214" spans="1:10" ht="22.5" hidden="1" customHeight="1">
      <c r="A3214" s="2" t="s">
        <v>158</v>
      </c>
      <c r="B3214" s="3" t="s">
        <v>6465</v>
      </c>
      <c r="C3214" s="1" t="s">
        <v>6466</v>
      </c>
      <c r="D3214" s="18" t="e">
        <f>(#REF!+#REF!)-#REF!</f>
        <v>#REF!</v>
      </c>
      <c r="E3214" s="18"/>
      <c r="F3214" s="18"/>
      <c r="G3214" s="18"/>
      <c r="H3214" s="18"/>
      <c r="I3214" s="17" t="e">
        <f>#REF!-#REF!</f>
        <v>#REF!</v>
      </c>
      <c r="J3214" s="17" t="e">
        <f>#REF!-#REF!</f>
        <v>#REF!</v>
      </c>
    </row>
    <row r="3215" spans="1:10" ht="11.25" hidden="1" customHeight="1">
      <c r="A3215" s="2" t="s">
        <v>6467</v>
      </c>
      <c r="B3215" s="3" t="s">
        <v>6468</v>
      </c>
      <c r="C3215" s="1" t="s">
        <v>6469</v>
      </c>
      <c r="D3215" s="18" t="e">
        <f>(#REF!+#REF!)-#REF!</f>
        <v>#REF!</v>
      </c>
      <c r="E3215" s="18"/>
      <c r="F3215" s="18"/>
      <c r="G3215" s="18"/>
      <c r="H3215" s="18"/>
      <c r="I3215" s="17" t="e">
        <f>#REF!-#REF!</f>
        <v>#REF!</v>
      </c>
      <c r="J3215" s="17" t="e">
        <f>#REF!-#REF!</f>
        <v>#REF!</v>
      </c>
    </row>
    <row r="3216" spans="1:10" ht="11.25" hidden="1" customHeight="1">
      <c r="A3216" s="2" t="s">
        <v>18</v>
      </c>
      <c r="B3216" s="3" t="s">
        <v>6470</v>
      </c>
      <c r="C3216" s="1" t="s">
        <v>6471</v>
      </c>
      <c r="D3216" s="18" t="e">
        <f>(#REF!+#REF!)-#REF!</f>
        <v>#REF!</v>
      </c>
      <c r="E3216" s="18"/>
      <c r="F3216" s="18"/>
      <c r="G3216" s="18"/>
      <c r="H3216" s="18"/>
      <c r="I3216" s="17" t="e">
        <f>#REF!-#REF!</f>
        <v>#REF!</v>
      </c>
      <c r="J3216" s="17" t="e">
        <f>#REF!-#REF!</f>
        <v>#REF!</v>
      </c>
    </row>
    <row r="3217" spans="1:10" ht="22.5" hidden="1" customHeight="1">
      <c r="A3217" s="2" t="s">
        <v>21</v>
      </c>
      <c r="B3217" s="3" t="s">
        <v>6472</v>
      </c>
      <c r="C3217" s="1" t="s">
        <v>6473</v>
      </c>
      <c r="D3217" s="18" t="e">
        <f>(#REF!+#REF!)-#REF!</f>
        <v>#REF!</v>
      </c>
      <c r="E3217" s="18"/>
      <c r="F3217" s="18"/>
      <c r="G3217" s="18"/>
      <c r="H3217" s="18"/>
      <c r="I3217" s="17" t="e">
        <f>#REF!-#REF!</f>
        <v>#REF!</v>
      </c>
      <c r="J3217" s="17" t="e">
        <f>#REF!-#REF!</f>
        <v>#REF!</v>
      </c>
    </row>
    <row r="3218" spans="1:10" ht="11.25" hidden="1" customHeight="1">
      <c r="A3218" s="2" t="s">
        <v>24</v>
      </c>
      <c r="B3218" s="3" t="s">
        <v>6474</v>
      </c>
      <c r="C3218" s="1" t="s">
        <v>6475</v>
      </c>
      <c r="D3218" s="18" t="e">
        <f>(#REF!+#REF!)-#REF!</f>
        <v>#REF!</v>
      </c>
      <c r="E3218" s="18"/>
      <c r="F3218" s="18"/>
      <c r="G3218" s="18"/>
      <c r="H3218" s="18"/>
      <c r="I3218" s="17" t="e">
        <f>#REF!-#REF!</f>
        <v>#REF!</v>
      </c>
      <c r="J3218" s="17" t="e">
        <f>#REF!-#REF!</f>
        <v>#REF!</v>
      </c>
    </row>
    <row r="3219" spans="1:10" ht="11.25" hidden="1" customHeight="1">
      <c r="A3219" s="2" t="s">
        <v>27</v>
      </c>
      <c r="B3219" s="3" t="s">
        <v>6476</v>
      </c>
      <c r="C3219" s="1" t="s">
        <v>6477</v>
      </c>
      <c r="D3219" s="18" t="e">
        <f>(#REF!+#REF!)-#REF!</f>
        <v>#REF!</v>
      </c>
      <c r="E3219" s="18"/>
      <c r="F3219" s="18"/>
      <c r="G3219" s="18"/>
      <c r="H3219" s="18"/>
      <c r="I3219" s="17" t="e">
        <f>#REF!-#REF!</f>
        <v>#REF!</v>
      </c>
      <c r="J3219" s="17" t="e">
        <f>#REF!-#REF!</f>
        <v>#REF!</v>
      </c>
    </row>
    <row r="3220" spans="1:10" ht="11.25" hidden="1" customHeight="1">
      <c r="A3220" s="2" t="s">
        <v>30</v>
      </c>
      <c r="B3220" s="3" t="s">
        <v>6478</v>
      </c>
      <c r="C3220" s="1" t="s">
        <v>6479</v>
      </c>
      <c r="D3220" s="18" t="e">
        <f>(#REF!+#REF!)-#REF!</f>
        <v>#REF!</v>
      </c>
      <c r="E3220" s="18"/>
      <c r="F3220" s="18"/>
      <c r="G3220" s="18"/>
      <c r="H3220" s="18"/>
      <c r="I3220" s="17" t="e">
        <f>#REF!-#REF!</f>
        <v>#REF!</v>
      </c>
      <c r="J3220" s="17" t="e">
        <f>#REF!-#REF!</f>
        <v>#REF!</v>
      </c>
    </row>
    <row r="3221" spans="1:10" ht="11.25" hidden="1" customHeight="1">
      <c r="A3221" s="2" t="s">
        <v>36</v>
      </c>
      <c r="B3221" s="3" t="s">
        <v>6480</v>
      </c>
      <c r="C3221" s="1" t="s">
        <v>6481</v>
      </c>
      <c r="D3221" s="18" t="e">
        <f>(#REF!+#REF!)-#REF!</f>
        <v>#REF!</v>
      </c>
      <c r="E3221" s="18"/>
      <c r="F3221" s="18"/>
      <c r="G3221" s="18"/>
      <c r="H3221" s="18"/>
      <c r="I3221" s="17" t="e">
        <f>#REF!-#REF!</f>
        <v>#REF!</v>
      </c>
      <c r="J3221" s="17" t="e">
        <f>#REF!-#REF!</f>
        <v>#REF!</v>
      </c>
    </row>
    <row r="3222" spans="1:10" ht="11.25" hidden="1" customHeight="1">
      <c r="A3222" s="2" t="s">
        <v>39</v>
      </c>
      <c r="B3222" s="3" t="s">
        <v>6482</v>
      </c>
      <c r="C3222" s="1" t="s">
        <v>6483</v>
      </c>
      <c r="D3222" s="18" t="e">
        <f>(#REF!+#REF!)-#REF!</f>
        <v>#REF!</v>
      </c>
      <c r="E3222" s="18"/>
      <c r="F3222" s="18"/>
      <c r="G3222" s="18"/>
      <c r="H3222" s="18"/>
      <c r="I3222" s="17" t="e">
        <f>#REF!-#REF!</f>
        <v>#REF!</v>
      </c>
      <c r="J3222" s="17" t="e">
        <f>#REF!-#REF!</f>
        <v>#REF!</v>
      </c>
    </row>
    <row r="3223" spans="1:10" ht="11.25" hidden="1" customHeight="1">
      <c r="A3223" s="2" t="s">
        <v>42</v>
      </c>
      <c r="B3223" s="3" t="s">
        <v>6484</v>
      </c>
      <c r="C3223" s="1" t="s">
        <v>6485</v>
      </c>
      <c r="D3223" s="18" t="e">
        <f>(#REF!+#REF!)-#REF!</f>
        <v>#REF!</v>
      </c>
      <c r="E3223" s="18"/>
      <c r="F3223" s="18"/>
      <c r="G3223" s="18"/>
      <c r="H3223" s="18"/>
      <c r="I3223" s="17" t="e">
        <f>#REF!-#REF!</f>
        <v>#REF!</v>
      </c>
      <c r="J3223" s="17" t="e">
        <f>#REF!-#REF!</f>
        <v>#REF!</v>
      </c>
    </row>
    <row r="3224" spans="1:10" ht="11.25" hidden="1" customHeight="1">
      <c r="A3224" s="2" t="s">
        <v>45</v>
      </c>
      <c r="B3224" s="3" t="s">
        <v>6486</v>
      </c>
      <c r="C3224" s="1" t="s">
        <v>6487</v>
      </c>
      <c r="D3224" s="18" t="e">
        <f>(#REF!+#REF!)-#REF!</f>
        <v>#REF!</v>
      </c>
      <c r="E3224" s="18"/>
      <c r="F3224" s="18"/>
      <c r="G3224" s="18"/>
      <c r="H3224" s="18"/>
      <c r="I3224" s="17" t="e">
        <f>#REF!-#REF!</f>
        <v>#REF!</v>
      </c>
      <c r="J3224" s="17" t="e">
        <f>#REF!-#REF!</f>
        <v>#REF!</v>
      </c>
    </row>
    <row r="3225" spans="1:10" ht="11.25" hidden="1" customHeight="1">
      <c r="A3225" s="2" t="s">
        <v>182</v>
      </c>
      <c r="B3225" s="3" t="s">
        <v>6488</v>
      </c>
      <c r="C3225" s="1" t="s">
        <v>6489</v>
      </c>
      <c r="D3225" s="18" t="e">
        <f>(#REF!+#REF!)-#REF!</f>
        <v>#REF!</v>
      </c>
      <c r="E3225" s="18"/>
      <c r="F3225" s="18"/>
      <c r="G3225" s="18"/>
      <c r="H3225" s="18"/>
      <c r="I3225" s="17" t="e">
        <f>#REF!-#REF!</f>
        <v>#REF!</v>
      </c>
      <c r="J3225" s="17" t="e">
        <f>#REF!-#REF!</f>
        <v>#REF!</v>
      </c>
    </row>
    <row r="3226" spans="1:10" ht="11.25" hidden="1" customHeight="1">
      <c r="A3226" s="2" t="s">
        <v>51</v>
      </c>
      <c r="B3226" s="3" t="s">
        <v>6490</v>
      </c>
      <c r="C3226" s="1" t="s">
        <v>6491</v>
      </c>
      <c r="D3226" s="18" t="e">
        <f>(#REF!+#REF!)-#REF!</f>
        <v>#REF!</v>
      </c>
      <c r="E3226" s="18"/>
      <c r="F3226" s="18"/>
      <c r="G3226" s="18"/>
      <c r="H3226" s="18"/>
      <c r="I3226" s="17" t="e">
        <f>#REF!-#REF!</f>
        <v>#REF!</v>
      </c>
      <c r="J3226" s="17" t="e">
        <f>#REF!-#REF!</f>
        <v>#REF!</v>
      </c>
    </row>
    <row r="3227" spans="1:10" ht="11.25" hidden="1" customHeight="1">
      <c r="A3227" s="2" t="s">
        <v>54</v>
      </c>
      <c r="B3227" s="3" t="s">
        <v>6492</v>
      </c>
      <c r="C3227" s="1" t="s">
        <v>6493</v>
      </c>
      <c r="D3227" s="18" t="e">
        <f>(#REF!+#REF!)-#REF!</f>
        <v>#REF!</v>
      </c>
      <c r="E3227" s="18"/>
      <c r="F3227" s="18"/>
      <c r="G3227" s="18"/>
      <c r="H3227" s="18"/>
      <c r="I3227" s="17" t="e">
        <f>#REF!-#REF!</f>
        <v>#REF!</v>
      </c>
      <c r="J3227" s="17" t="e">
        <f>#REF!-#REF!</f>
        <v>#REF!</v>
      </c>
    </row>
    <row r="3228" spans="1:10" ht="22.5" hidden="1" customHeight="1">
      <c r="A3228" s="2" t="s">
        <v>63</v>
      </c>
      <c r="B3228" s="3" t="s">
        <v>6494</v>
      </c>
      <c r="C3228" s="1" t="s">
        <v>6495</v>
      </c>
      <c r="D3228" s="18" t="e">
        <f>(#REF!+#REF!)-#REF!</f>
        <v>#REF!</v>
      </c>
      <c r="E3228" s="18"/>
      <c r="F3228" s="18"/>
      <c r="G3228" s="18"/>
      <c r="H3228" s="18"/>
      <c r="I3228" s="17" t="e">
        <f>#REF!-#REF!</f>
        <v>#REF!</v>
      </c>
      <c r="J3228" s="17" t="e">
        <f>#REF!-#REF!</f>
        <v>#REF!</v>
      </c>
    </row>
    <row r="3229" spans="1:10" ht="11.25" hidden="1" customHeight="1">
      <c r="A3229" s="2" t="s">
        <v>66</v>
      </c>
      <c r="B3229" s="3" t="s">
        <v>6496</v>
      </c>
      <c r="C3229" s="1" t="s">
        <v>6497</v>
      </c>
      <c r="D3229" s="18" t="e">
        <f>(#REF!+#REF!)-#REF!</f>
        <v>#REF!</v>
      </c>
      <c r="E3229" s="18"/>
      <c r="F3229" s="18"/>
      <c r="G3229" s="18"/>
      <c r="H3229" s="18"/>
      <c r="I3229" s="17" t="e">
        <f>#REF!-#REF!</f>
        <v>#REF!</v>
      </c>
      <c r="J3229" s="17" t="e">
        <f>#REF!-#REF!</f>
        <v>#REF!</v>
      </c>
    </row>
    <row r="3230" spans="1:10" ht="11.25" hidden="1" customHeight="1">
      <c r="A3230" s="2" t="s">
        <v>69</v>
      </c>
      <c r="B3230" s="3" t="s">
        <v>6498</v>
      </c>
      <c r="C3230" s="1" t="s">
        <v>6499</v>
      </c>
      <c r="D3230" s="18" t="e">
        <f>(#REF!+#REF!)-#REF!</f>
        <v>#REF!</v>
      </c>
      <c r="E3230" s="18"/>
      <c r="F3230" s="18"/>
      <c r="G3230" s="18"/>
      <c r="H3230" s="18"/>
      <c r="I3230" s="17" t="e">
        <f>#REF!-#REF!</f>
        <v>#REF!</v>
      </c>
      <c r="J3230" s="17" t="e">
        <f>#REF!-#REF!</f>
        <v>#REF!</v>
      </c>
    </row>
    <row r="3231" spans="1:10" ht="11.25" hidden="1" customHeight="1">
      <c r="A3231" s="2" t="s">
        <v>72</v>
      </c>
      <c r="B3231" s="3" t="s">
        <v>6500</v>
      </c>
      <c r="C3231" s="1" t="s">
        <v>6501</v>
      </c>
      <c r="D3231" s="18" t="e">
        <f>(#REF!+#REF!)-#REF!</f>
        <v>#REF!</v>
      </c>
      <c r="E3231" s="18"/>
      <c r="F3231" s="18"/>
      <c r="G3231" s="18"/>
      <c r="H3231" s="18"/>
      <c r="I3231" s="17" t="e">
        <f>#REF!-#REF!</f>
        <v>#REF!</v>
      </c>
      <c r="J3231" s="17" t="e">
        <f>#REF!-#REF!</f>
        <v>#REF!</v>
      </c>
    </row>
    <row r="3232" spans="1:10" ht="22.5" hidden="1" customHeight="1">
      <c r="A3232" s="2" t="s">
        <v>75</v>
      </c>
      <c r="B3232" s="3" t="s">
        <v>6502</v>
      </c>
      <c r="C3232" s="1" t="s">
        <v>6503</v>
      </c>
      <c r="D3232" s="18" t="e">
        <f>(#REF!+#REF!)-#REF!</f>
        <v>#REF!</v>
      </c>
      <c r="E3232" s="18"/>
      <c r="F3232" s="18"/>
      <c r="G3232" s="18"/>
      <c r="H3232" s="18"/>
      <c r="I3232" s="17" t="e">
        <f>#REF!-#REF!</f>
        <v>#REF!</v>
      </c>
      <c r="J3232" s="17" t="e">
        <f>#REF!-#REF!</f>
        <v>#REF!</v>
      </c>
    </row>
    <row r="3233" spans="1:10" ht="33.75" hidden="1" customHeight="1">
      <c r="A3233" s="2" t="s">
        <v>78</v>
      </c>
      <c r="B3233" s="3" t="s">
        <v>6504</v>
      </c>
      <c r="C3233" s="1" t="s">
        <v>6505</v>
      </c>
      <c r="D3233" s="18" t="e">
        <f>(#REF!+#REF!)-#REF!</f>
        <v>#REF!</v>
      </c>
      <c r="E3233" s="18"/>
      <c r="F3233" s="18"/>
      <c r="G3233" s="18"/>
      <c r="H3233" s="18"/>
      <c r="I3233" s="17" t="e">
        <f>#REF!-#REF!</f>
        <v>#REF!</v>
      </c>
      <c r="J3233" s="17" t="e">
        <f>#REF!-#REF!</f>
        <v>#REF!</v>
      </c>
    </row>
    <row r="3234" spans="1:10" ht="11.25" hidden="1" customHeight="1">
      <c r="A3234" s="2" t="s">
        <v>81</v>
      </c>
      <c r="B3234" s="3" t="s">
        <v>6506</v>
      </c>
      <c r="C3234" s="1" t="s">
        <v>6507</v>
      </c>
      <c r="D3234" s="18" t="e">
        <f>(#REF!+#REF!)-#REF!</f>
        <v>#REF!</v>
      </c>
      <c r="E3234" s="18"/>
      <c r="F3234" s="18"/>
      <c r="G3234" s="18"/>
      <c r="H3234" s="18"/>
      <c r="I3234" s="17" t="e">
        <f>#REF!-#REF!</f>
        <v>#REF!</v>
      </c>
      <c r="J3234" s="17" t="e">
        <f>#REF!-#REF!</f>
        <v>#REF!</v>
      </c>
    </row>
    <row r="3235" spans="1:10" ht="22.5" hidden="1" customHeight="1">
      <c r="A3235" s="2" t="s">
        <v>84</v>
      </c>
      <c r="B3235" s="3" t="s">
        <v>6508</v>
      </c>
      <c r="C3235" s="1" t="s">
        <v>6509</v>
      </c>
      <c r="D3235" s="18" t="e">
        <f>(#REF!+#REF!)-#REF!</f>
        <v>#REF!</v>
      </c>
      <c r="E3235" s="18"/>
      <c r="F3235" s="18"/>
      <c r="G3235" s="18"/>
      <c r="H3235" s="18"/>
      <c r="I3235" s="17" t="e">
        <f>#REF!-#REF!</f>
        <v>#REF!</v>
      </c>
      <c r="J3235" s="17" t="e">
        <f>#REF!-#REF!</f>
        <v>#REF!</v>
      </c>
    </row>
    <row r="3236" spans="1:10" ht="22.5" hidden="1" customHeight="1">
      <c r="A3236" s="2" t="s">
        <v>87</v>
      </c>
      <c r="B3236" s="3" t="s">
        <v>6510</v>
      </c>
      <c r="C3236" s="1" t="s">
        <v>6511</v>
      </c>
      <c r="D3236" s="18" t="e">
        <f>(#REF!+#REF!)-#REF!</f>
        <v>#REF!</v>
      </c>
      <c r="E3236" s="18"/>
      <c r="F3236" s="18"/>
      <c r="G3236" s="18"/>
      <c r="H3236" s="18"/>
      <c r="I3236" s="17" t="e">
        <f>#REF!-#REF!</f>
        <v>#REF!</v>
      </c>
      <c r="J3236" s="17" t="e">
        <f>#REF!-#REF!</f>
        <v>#REF!</v>
      </c>
    </row>
    <row r="3237" spans="1:10" ht="11.25" hidden="1" customHeight="1">
      <c r="A3237" s="2" t="s">
        <v>90</v>
      </c>
      <c r="B3237" s="3" t="s">
        <v>6512</v>
      </c>
      <c r="C3237" s="1" t="s">
        <v>6513</v>
      </c>
      <c r="D3237" s="18" t="e">
        <f>(#REF!+#REF!)-#REF!</f>
        <v>#REF!</v>
      </c>
      <c r="E3237" s="18"/>
      <c r="F3237" s="18"/>
      <c r="G3237" s="18"/>
      <c r="H3237" s="18"/>
      <c r="I3237" s="17" t="e">
        <f>#REF!-#REF!</f>
        <v>#REF!</v>
      </c>
      <c r="J3237" s="17" t="e">
        <f>#REF!-#REF!</f>
        <v>#REF!</v>
      </c>
    </row>
    <row r="3238" spans="1:10" ht="11.25" hidden="1" customHeight="1">
      <c r="A3238" s="2" t="s">
        <v>93</v>
      </c>
      <c r="B3238" s="3" t="s">
        <v>6514</v>
      </c>
      <c r="C3238" s="1" t="s">
        <v>6515</v>
      </c>
      <c r="D3238" s="18" t="e">
        <f>(#REF!+#REF!)-#REF!</f>
        <v>#REF!</v>
      </c>
      <c r="E3238" s="18"/>
      <c r="F3238" s="18"/>
      <c r="G3238" s="18"/>
      <c r="H3238" s="18"/>
      <c r="I3238" s="17" t="e">
        <f>#REF!-#REF!</f>
        <v>#REF!</v>
      </c>
      <c r="J3238" s="17" t="e">
        <f>#REF!-#REF!</f>
        <v>#REF!</v>
      </c>
    </row>
    <row r="3239" spans="1:10" ht="33.75" hidden="1" customHeight="1">
      <c r="A3239" s="2" t="s">
        <v>96</v>
      </c>
      <c r="B3239" s="3" t="s">
        <v>6516</v>
      </c>
      <c r="C3239" s="1" t="s">
        <v>6517</v>
      </c>
      <c r="D3239" s="18" t="e">
        <f>(#REF!+#REF!)-#REF!</f>
        <v>#REF!</v>
      </c>
      <c r="E3239" s="18"/>
      <c r="F3239" s="18"/>
      <c r="G3239" s="18"/>
      <c r="H3239" s="18"/>
      <c r="I3239" s="17" t="e">
        <f>#REF!-#REF!</f>
        <v>#REF!</v>
      </c>
      <c r="J3239" s="17" t="e">
        <f>#REF!-#REF!</f>
        <v>#REF!</v>
      </c>
    </row>
    <row r="3240" spans="1:10" ht="11.25" hidden="1" customHeight="1">
      <c r="A3240" s="2" t="s">
        <v>99</v>
      </c>
      <c r="B3240" s="3" t="s">
        <v>6518</v>
      </c>
      <c r="C3240" s="1" t="s">
        <v>6519</v>
      </c>
      <c r="D3240" s="18" t="e">
        <f>(#REF!+#REF!)-#REF!</f>
        <v>#REF!</v>
      </c>
      <c r="E3240" s="18"/>
      <c r="F3240" s="18"/>
      <c r="G3240" s="18"/>
      <c r="H3240" s="18"/>
      <c r="I3240" s="17" t="e">
        <f>#REF!-#REF!</f>
        <v>#REF!</v>
      </c>
      <c r="J3240" s="17" t="e">
        <f>#REF!-#REF!</f>
        <v>#REF!</v>
      </c>
    </row>
    <row r="3241" spans="1:10" ht="33.75" hidden="1" customHeight="1">
      <c r="A3241" s="2" t="s">
        <v>102</v>
      </c>
      <c r="B3241" s="3" t="s">
        <v>6520</v>
      </c>
      <c r="C3241" s="1" t="s">
        <v>6521</v>
      </c>
      <c r="D3241" s="18" t="e">
        <f>(#REF!+#REF!)-#REF!</f>
        <v>#REF!</v>
      </c>
      <c r="E3241" s="18"/>
      <c r="F3241" s="18"/>
      <c r="G3241" s="18"/>
      <c r="H3241" s="18"/>
      <c r="I3241" s="17" t="e">
        <f>#REF!-#REF!</f>
        <v>#REF!</v>
      </c>
      <c r="J3241" s="17" t="e">
        <f>#REF!-#REF!</f>
        <v>#REF!</v>
      </c>
    </row>
    <row r="3242" spans="1:10" ht="11.25" hidden="1" customHeight="1">
      <c r="A3242" s="2" t="s">
        <v>107</v>
      </c>
      <c r="B3242" s="3" t="s">
        <v>6522</v>
      </c>
      <c r="C3242" s="1" t="s">
        <v>6523</v>
      </c>
      <c r="D3242" s="18" t="e">
        <f>(#REF!+#REF!)-#REF!</f>
        <v>#REF!</v>
      </c>
      <c r="E3242" s="18"/>
      <c r="F3242" s="18"/>
      <c r="G3242" s="18"/>
      <c r="H3242" s="18"/>
      <c r="I3242" s="17" t="e">
        <f>#REF!-#REF!</f>
        <v>#REF!</v>
      </c>
      <c r="J3242" s="17" t="e">
        <f>#REF!-#REF!</f>
        <v>#REF!</v>
      </c>
    </row>
    <row r="3243" spans="1:10" ht="11.25" hidden="1" customHeight="1">
      <c r="A3243" s="2" t="s">
        <v>126</v>
      </c>
      <c r="B3243" s="3" t="s">
        <v>6524</v>
      </c>
      <c r="C3243" s="1" t="s">
        <v>6525</v>
      </c>
      <c r="D3243" s="18" t="e">
        <f>(#REF!+#REF!)-#REF!</f>
        <v>#REF!</v>
      </c>
      <c r="E3243" s="18"/>
      <c r="F3243" s="18"/>
      <c r="G3243" s="18"/>
      <c r="H3243" s="18"/>
      <c r="I3243" s="17" t="e">
        <f>#REF!-#REF!</f>
        <v>#REF!</v>
      </c>
      <c r="J3243" s="17" t="e">
        <f>#REF!-#REF!</f>
        <v>#REF!</v>
      </c>
    </row>
    <row r="3244" spans="1:10" ht="11.25" hidden="1" customHeight="1">
      <c r="A3244" s="2" t="s">
        <v>129</v>
      </c>
      <c r="B3244" s="3" t="s">
        <v>6526</v>
      </c>
      <c r="C3244" s="1" t="s">
        <v>6527</v>
      </c>
      <c r="D3244" s="18" t="e">
        <f>(#REF!+#REF!)-#REF!</f>
        <v>#REF!</v>
      </c>
      <c r="E3244" s="18"/>
      <c r="F3244" s="18"/>
      <c r="G3244" s="18"/>
      <c r="H3244" s="18"/>
      <c r="I3244" s="17" t="e">
        <f>#REF!-#REF!</f>
        <v>#REF!</v>
      </c>
      <c r="J3244" s="17" t="e">
        <f>#REF!-#REF!</f>
        <v>#REF!</v>
      </c>
    </row>
    <row r="3245" spans="1:10" ht="22.5" hidden="1" customHeight="1">
      <c r="A3245" s="2" t="s">
        <v>132</v>
      </c>
      <c r="B3245" s="3" t="s">
        <v>6528</v>
      </c>
      <c r="C3245" s="1" t="s">
        <v>6529</v>
      </c>
      <c r="D3245" s="18" t="e">
        <f>(#REF!+#REF!)-#REF!</f>
        <v>#REF!</v>
      </c>
      <c r="E3245" s="18"/>
      <c r="F3245" s="18"/>
      <c r="G3245" s="18"/>
      <c r="H3245" s="18"/>
      <c r="I3245" s="17" t="e">
        <f>#REF!-#REF!</f>
        <v>#REF!</v>
      </c>
      <c r="J3245" s="17" t="e">
        <f>#REF!-#REF!</f>
        <v>#REF!</v>
      </c>
    </row>
    <row r="3246" spans="1:10" ht="22.5" hidden="1" customHeight="1">
      <c r="A3246" s="2" t="s">
        <v>135</v>
      </c>
      <c r="B3246" s="3" t="s">
        <v>6530</v>
      </c>
      <c r="C3246" s="1" t="s">
        <v>6531</v>
      </c>
      <c r="D3246" s="18" t="e">
        <f>(#REF!+#REF!)-#REF!</f>
        <v>#REF!</v>
      </c>
      <c r="E3246" s="18"/>
      <c r="F3246" s="18"/>
      <c r="G3246" s="18"/>
      <c r="H3246" s="18"/>
      <c r="I3246" s="17" t="e">
        <f>#REF!-#REF!</f>
        <v>#REF!</v>
      </c>
      <c r="J3246" s="17" t="e">
        <f>#REF!-#REF!</f>
        <v>#REF!</v>
      </c>
    </row>
    <row r="3247" spans="1:10" ht="11.25" hidden="1" customHeight="1">
      <c r="A3247" s="2" t="s">
        <v>138</v>
      </c>
      <c r="B3247" s="3" t="s">
        <v>6532</v>
      </c>
      <c r="C3247" s="1" t="s">
        <v>6533</v>
      </c>
      <c r="D3247" s="18" t="e">
        <f>(#REF!+#REF!)-#REF!</f>
        <v>#REF!</v>
      </c>
      <c r="E3247" s="18"/>
      <c r="F3247" s="18"/>
      <c r="G3247" s="18"/>
      <c r="H3247" s="18"/>
      <c r="I3247" s="17" t="e">
        <f>#REF!-#REF!</f>
        <v>#REF!</v>
      </c>
      <c r="J3247" s="17" t="e">
        <f>#REF!-#REF!</f>
        <v>#REF!</v>
      </c>
    </row>
    <row r="3248" spans="1:10" ht="11.25" hidden="1" customHeight="1">
      <c r="A3248" s="2" t="s">
        <v>155</v>
      </c>
      <c r="B3248" s="3" t="s">
        <v>6534</v>
      </c>
      <c r="C3248" s="1" t="s">
        <v>6535</v>
      </c>
      <c r="D3248" s="18" t="e">
        <f>(#REF!+#REF!)-#REF!</f>
        <v>#REF!</v>
      </c>
      <c r="E3248" s="18"/>
      <c r="F3248" s="18"/>
      <c r="G3248" s="18"/>
      <c r="H3248" s="18"/>
      <c r="I3248" s="17" t="e">
        <f>#REF!-#REF!</f>
        <v>#REF!</v>
      </c>
      <c r="J3248" s="17" t="e">
        <f>#REF!-#REF!</f>
        <v>#REF!</v>
      </c>
    </row>
    <row r="3249" spans="1:10" ht="22.5" hidden="1" customHeight="1">
      <c r="A3249" s="2" t="s">
        <v>158</v>
      </c>
      <c r="B3249" s="3" t="s">
        <v>6536</v>
      </c>
      <c r="C3249" s="1" t="s">
        <v>6537</v>
      </c>
      <c r="D3249" s="18" t="e">
        <f>(#REF!+#REF!)-#REF!</f>
        <v>#REF!</v>
      </c>
      <c r="E3249" s="18"/>
      <c r="F3249" s="18"/>
      <c r="G3249" s="18"/>
      <c r="H3249" s="18"/>
      <c r="I3249" s="17" t="e">
        <f>#REF!-#REF!</f>
        <v>#REF!</v>
      </c>
      <c r="J3249" s="17" t="e">
        <f>#REF!-#REF!</f>
        <v>#REF!</v>
      </c>
    </row>
    <row r="3250" spans="1:10">
      <c r="A3250" s="23" t="s">
        <v>6538</v>
      </c>
      <c r="B3250" s="3" t="s">
        <v>6539</v>
      </c>
      <c r="C3250" s="24" t="s">
        <v>6540</v>
      </c>
      <c r="D3250" s="16" t="e">
        <f>(#REF!+#REF!)-#REF!</f>
        <v>#REF!</v>
      </c>
      <c r="E3250" s="16">
        <f>E3251+E3278</f>
        <v>1400</v>
      </c>
      <c r="F3250" s="16">
        <f>F3251+F3278</f>
        <v>1400</v>
      </c>
      <c r="G3250" s="16">
        <f>G3251+G3278</f>
        <v>1400</v>
      </c>
      <c r="H3250" s="16">
        <f>H3251+H3278</f>
        <v>1400</v>
      </c>
      <c r="I3250" s="17" t="e">
        <f>#REF!-#REF!</f>
        <v>#REF!</v>
      </c>
      <c r="J3250" s="17" t="e">
        <f>#REF!-#REF!</f>
        <v>#REF!</v>
      </c>
    </row>
    <row r="3251" spans="1:10" ht="19.5" customHeight="1">
      <c r="A3251" s="2" t="s">
        <v>18</v>
      </c>
      <c r="B3251" s="3" t="s">
        <v>6541</v>
      </c>
      <c r="C3251" s="1" t="s">
        <v>6542</v>
      </c>
      <c r="D3251" s="18" t="e">
        <f>(#REF!+#REF!)-#REF!</f>
        <v>#REF!</v>
      </c>
      <c r="E3251" s="18">
        <f>E3252+E3256+E3263+E3266+E3269+E3273+E3277</f>
        <v>1400</v>
      </c>
      <c r="F3251" s="18">
        <f>F3252+F3256+F3263+F3266+F3269+F3273+F3277</f>
        <v>1400</v>
      </c>
      <c r="G3251" s="18">
        <f>G3252+G3256+G3263+G3266+G3269+G3273+G3277</f>
        <v>1400</v>
      </c>
      <c r="H3251" s="18">
        <f>H3252+H3256+H3263+H3266+H3269+H3273+H3277</f>
        <v>1400</v>
      </c>
      <c r="I3251" s="17" t="e">
        <f>#REF!-#REF!</f>
        <v>#REF!</v>
      </c>
      <c r="J3251" s="17" t="e">
        <f>#REF!-#REF!</f>
        <v>#REF!</v>
      </c>
    </row>
    <row r="3252" spans="1:10" ht="22.5" hidden="1" customHeight="1">
      <c r="A3252" s="2" t="s">
        <v>21</v>
      </c>
      <c r="B3252" s="3" t="s">
        <v>6543</v>
      </c>
      <c r="C3252" s="1" t="s">
        <v>6544</v>
      </c>
      <c r="D3252" s="18" t="e">
        <f>(#REF!+#REF!)-#REF!</f>
        <v>#REF!</v>
      </c>
      <c r="E3252" s="18">
        <f>SUM(E3253:E3255)</f>
        <v>0</v>
      </c>
      <c r="F3252" s="18">
        <f>SUM(F3253:F3255)</f>
        <v>0</v>
      </c>
      <c r="G3252" s="18">
        <f>SUM(G3253:G3255)</f>
        <v>0</v>
      </c>
      <c r="H3252" s="18">
        <f>SUM(H3253:H3255)</f>
        <v>0</v>
      </c>
      <c r="I3252" s="17" t="e">
        <f>#REF!-#REF!</f>
        <v>#REF!</v>
      </c>
      <c r="J3252" s="17" t="e">
        <f>#REF!-#REF!</f>
        <v>#REF!</v>
      </c>
    </row>
    <row r="3253" spans="1:10" ht="11.25" hidden="1" customHeight="1">
      <c r="A3253" s="2" t="s">
        <v>24</v>
      </c>
      <c r="B3253" s="3" t="s">
        <v>6545</v>
      </c>
      <c r="C3253" s="1" t="s">
        <v>6546</v>
      </c>
      <c r="D3253" s="18" t="e">
        <f>(#REF!+#REF!)-#REF!</f>
        <v>#REF!</v>
      </c>
      <c r="E3253" s="18"/>
      <c r="F3253" s="18"/>
      <c r="G3253" s="18"/>
      <c r="H3253" s="18"/>
      <c r="I3253" s="17" t="e">
        <f>#REF!-#REF!</f>
        <v>#REF!</v>
      </c>
      <c r="J3253" s="17" t="e">
        <f>#REF!-#REF!</f>
        <v>#REF!</v>
      </c>
    </row>
    <row r="3254" spans="1:10" ht="11.25" hidden="1" customHeight="1">
      <c r="A3254" s="2" t="s">
        <v>27</v>
      </c>
      <c r="B3254" s="3" t="s">
        <v>6547</v>
      </c>
      <c r="C3254" s="1" t="s">
        <v>6548</v>
      </c>
      <c r="D3254" s="18" t="e">
        <f>(#REF!+#REF!)-#REF!</f>
        <v>#REF!</v>
      </c>
      <c r="E3254" s="18"/>
      <c r="F3254" s="18"/>
      <c r="G3254" s="18"/>
      <c r="H3254" s="18"/>
      <c r="I3254" s="17" t="e">
        <f>#REF!-#REF!</f>
        <v>#REF!</v>
      </c>
      <c r="J3254" s="17" t="e">
        <f>#REF!-#REF!</f>
        <v>#REF!</v>
      </c>
    </row>
    <row r="3255" spans="1:10" ht="11.25" hidden="1" customHeight="1">
      <c r="A3255" s="2" t="s">
        <v>30</v>
      </c>
      <c r="B3255" s="3" t="s">
        <v>6549</v>
      </c>
      <c r="C3255" s="1" t="s">
        <v>6550</v>
      </c>
      <c r="D3255" s="18" t="e">
        <f>(#REF!+#REF!)-#REF!</f>
        <v>#REF!</v>
      </c>
      <c r="E3255" s="18"/>
      <c r="F3255" s="18"/>
      <c r="G3255" s="18"/>
      <c r="H3255" s="18"/>
      <c r="I3255" s="17" t="e">
        <f>#REF!-#REF!</f>
        <v>#REF!</v>
      </c>
      <c r="J3255" s="17" t="e">
        <f>#REF!-#REF!</f>
        <v>#REF!</v>
      </c>
    </row>
    <row r="3256" spans="1:10" ht="11.25" hidden="1" customHeight="1">
      <c r="A3256" s="2" t="s">
        <v>36</v>
      </c>
      <c r="B3256" s="3" t="s">
        <v>6551</v>
      </c>
      <c r="C3256" s="1" t="s">
        <v>6552</v>
      </c>
      <c r="D3256" s="18" t="e">
        <f>(#REF!+#REF!)-#REF!</f>
        <v>#REF!</v>
      </c>
      <c r="E3256" s="18">
        <f>SUM(E3257:E3262)</f>
        <v>0</v>
      </c>
      <c r="F3256" s="18">
        <f>SUM(F3257:F3262)</f>
        <v>0</v>
      </c>
      <c r="G3256" s="18">
        <f>SUM(G3257:G3262)</f>
        <v>0</v>
      </c>
      <c r="H3256" s="18">
        <f>SUM(H3257:H3262)</f>
        <v>0</v>
      </c>
      <c r="I3256" s="17" t="e">
        <f>#REF!-#REF!</f>
        <v>#REF!</v>
      </c>
      <c r="J3256" s="17" t="e">
        <f>#REF!-#REF!</f>
        <v>#REF!</v>
      </c>
    </row>
    <row r="3257" spans="1:10" ht="11.25" hidden="1" customHeight="1">
      <c r="A3257" s="2" t="s">
        <v>39</v>
      </c>
      <c r="B3257" s="3" t="s">
        <v>6553</v>
      </c>
      <c r="C3257" s="1" t="s">
        <v>6554</v>
      </c>
      <c r="D3257" s="18" t="e">
        <f>(#REF!+#REF!)-#REF!</f>
        <v>#REF!</v>
      </c>
      <c r="E3257" s="18"/>
      <c r="F3257" s="18"/>
      <c r="G3257" s="18"/>
      <c r="H3257" s="18"/>
      <c r="I3257" s="17" t="e">
        <f>#REF!-#REF!</f>
        <v>#REF!</v>
      </c>
      <c r="J3257" s="17" t="e">
        <f>#REF!-#REF!</f>
        <v>#REF!</v>
      </c>
    </row>
    <row r="3258" spans="1:10" ht="11.25" hidden="1" customHeight="1">
      <c r="A3258" s="2" t="s">
        <v>42</v>
      </c>
      <c r="B3258" s="3" t="s">
        <v>6555</v>
      </c>
      <c r="C3258" s="1" t="s">
        <v>6556</v>
      </c>
      <c r="D3258" s="18" t="e">
        <f>(#REF!+#REF!)-#REF!</f>
        <v>#REF!</v>
      </c>
      <c r="E3258" s="18"/>
      <c r="F3258" s="18"/>
      <c r="G3258" s="18"/>
      <c r="H3258" s="18"/>
      <c r="I3258" s="17" t="e">
        <f>#REF!-#REF!</f>
        <v>#REF!</v>
      </c>
      <c r="J3258" s="17" t="e">
        <f>#REF!-#REF!</f>
        <v>#REF!</v>
      </c>
    </row>
    <row r="3259" spans="1:10" ht="11.25" hidden="1" customHeight="1">
      <c r="A3259" s="2" t="s">
        <v>45</v>
      </c>
      <c r="B3259" s="3" t="s">
        <v>6557</v>
      </c>
      <c r="C3259" s="1" t="s">
        <v>6558</v>
      </c>
      <c r="D3259" s="18" t="e">
        <f>(#REF!+#REF!)-#REF!</f>
        <v>#REF!</v>
      </c>
      <c r="E3259" s="18"/>
      <c r="F3259" s="18"/>
      <c r="G3259" s="18"/>
      <c r="H3259" s="18"/>
      <c r="I3259" s="17" t="e">
        <f>#REF!-#REF!</f>
        <v>#REF!</v>
      </c>
      <c r="J3259" s="17" t="e">
        <f>#REF!-#REF!</f>
        <v>#REF!</v>
      </c>
    </row>
    <row r="3260" spans="1:10" ht="11.25" hidden="1" customHeight="1">
      <c r="A3260" s="2" t="s">
        <v>182</v>
      </c>
      <c r="B3260" s="3" t="s">
        <v>6559</v>
      </c>
      <c r="C3260" s="1" t="s">
        <v>6560</v>
      </c>
      <c r="D3260" s="18" t="e">
        <f>(#REF!+#REF!)-#REF!</f>
        <v>#REF!</v>
      </c>
      <c r="E3260" s="18"/>
      <c r="F3260" s="18"/>
      <c r="G3260" s="18"/>
      <c r="H3260" s="18"/>
      <c r="I3260" s="17" t="e">
        <f>#REF!-#REF!</f>
        <v>#REF!</v>
      </c>
      <c r="J3260" s="17" t="e">
        <f>#REF!-#REF!</f>
        <v>#REF!</v>
      </c>
    </row>
    <row r="3261" spans="1:10" ht="11.25" hidden="1" customHeight="1">
      <c r="A3261" s="2" t="s">
        <v>51</v>
      </c>
      <c r="B3261" s="3" t="s">
        <v>6561</v>
      </c>
      <c r="C3261" s="1" t="s">
        <v>6562</v>
      </c>
      <c r="D3261" s="18" t="e">
        <f>(#REF!+#REF!)-#REF!</f>
        <v>#REF!</v>
      </c>
      <c r="E3261" s="18"/>
      <c r="F3261" s="18"/>
      <c r="G3261" s="18"/>
      <c r="H3261" s="18"/>
      <c r="I3261" s="17" t="e">
        <f>#REF!-#REF!</f>
        <v>#REF!</v>
      </c>
      <c r="J3261" s="17" t="e">
        <f>#REF!-#REF!</f>
        <v>#REF!</v>
      </c>
    </row>
    <row r="3262" spans="1:10" ht="11.25" hidden="1" customHeight="1">
      <c r="A3262" s="2" t="s">
        <v>54</v>
      </c>
      <c r="B3262" s="3" t="s">
        <v>6563</v>
      </c>
      <c r="C3262" s="1" t="s">
        <v>6564</v>
      </c>
      <c r="D3262" s="18" t="e">
        <f>(#REF!+#REF!)-#REF!</f>
        <v>#REF!</v>
      </c>
      <c r="E3262" s="18"/>
      <c r="F3262" s="18"/>
      <c r="G3262" s="18"/>
      <c r="H3262" s="18"/>
      <c r="I3262" s="17" t="e">
        <f>#REF!-#REF!</f>
        <v>#REF!</v>
      </c>
      <c r="J3262" s="17" t="e">
        <f>#REF!-#REF!</f>
        <v>#REF!</v>
      </c>
    </row>
    <row r="3263" spans="1:10" ht="22.5" hidden="1" customHeight="1">
      <c r="A3263" s="2" t="s">
        <v>63</v>
      </c>
      <c r="B3263" s="3" t="s">
        <v>6565</v>
      </c>
      <c r="C3263" s="1" t="s">
        <v>6566</v>
      </c>
      <c r="D3263" s="18" t="e">
        <f>(#REF!+#REF!)-#REF!</f>
        <v>#REF!</v>
      </c>
      <c r="E3263" s="18">
        <f>SUM(E3264:E3265)</f>
        <v>0</v>
      </c>
      <c r="F3263" s="18">
        <f>SUM(F3264:F3265)</f>
        <v>0</v>
      </c>
      <c r="G3263" s="18">
        <f>SUM(G3264:G3265)</f>
        <v>0</v>
      </c>
      <c r="H3263" s="18">
        <f>SUM(H3264:H3265)</f>
        <v>0</v>
      </c>
      <c r="I3263" s="17" t="e">
        <f>#REF!-#REF!</f>
        <v>#REF!</v>
      </c>
      <c r="J3263" s="17" t="e">
        <f>#REF!-#REF!</f>
        <v>#REF!</v>
      </c>
    </row>
    <row r="3264" spans="1:10" ht="11.25" hidden="1" customHeight="1">
      <c r="A3264" s="2" t="s">
        <v>66</v>
      </c>
      <c r="B3264" s="3" t="s">
        <v>6567</v>
      </c>
      <c r="C3264" s="1" t="s">
        <v>6568</v>
      </c>
      <c r="D3264" s="18" t="e">
        <f>(#REF!+#REF!)-#REF!</f>
        <v>#REF!</v>
      </c>
      <c r="E3264" s="18"/>
      <c r="F3264" s="18"/>
      <c r="G3264" s="18"/>
      <c r="H3264" s="18"/>
      <c r="I3264" s="17" t="e">
        <f>#REF!-#REF!</f>
        <v>#REF!</v>
      </c>
      <c r="J3264" s="17" t="e">
        <f>#REF!-#REF!</f>
        <v>#REF!</v>
      </c>
    </row>
    <row r="3265" spans="1:10" ht="11.25" hidden="1" customHeight="1">
      <c r="A3265" s="2" t="s">
        <v>69</v>
      </c>
      <c r="B3265" s="3" t="s">
        <v>6569</v>
      </c>
      <c r="C3265" s="1" t="s">
        <v>6570</v>
      </c>
      <c r="D3265" s="18" t="e">
        <f>(#REF!+#REF!)-#REF!</f>
        <v>#REF!</v>
      </c>
      <c r="E3265" s="18"/>
      <c r="F3265" s="18"/>
      <c r="G3265" s="18"/>
      <c r="H3265" s="18"/>
      <c r="I3265" s="17" t="e">
        <f>#REF!-#REF!</f>
        <v>#REF!</v>
      </c>
      <c r="J3265" s="17" t="e">
        <f>#REF!-#REF!</f>
        <v>#REF!</v>
      </c>
    </row>
    <row r="3266" spans="1:10" ht="11.25" hidden="1" customHeight="1">
      <c r="A3266" s="2" t="s">
        <v>72</v>
      </c>
      <c r="B3266" s="3" t="s">
        <v>6571</v>
      </c>
      <c r="C3266" s="1" t="s">
        <v>6572</v>
      </c>
      <c r="D3266" s="18" t="e">
        <f>(#REF!+#REF!)-#REF!</f>
        <v>#REF!</v>
      </c>
      <c r="E3266" s="18">
        <f>SUM(E3267:E3268)</f>
        <v>0</v>
      </c>
      <c r="F3266" s="18">
        <f>SUM(F3267:F3268)</f>
        <v>0</v>
      </c>
      <c r="G3266" s="18">
        <f>SUM(G3267:G3268)</f>
        <v>0</v>
      </c>
      <c r="H3266" s="18">
        <f>SUM(H3267:H3268)</f>
        <v>0</v>
      </c>
      <c r="I3266" s="17" t="e">
        <f>#REF!-#REF!</f>
        <v>#REF!</v>
      </c>
      <c r="J3266" s="17" t="e">
        <f>#REF!-#REF!</f>
        <v>#REF!</v>
      </c>
    </row>
    <row r="3267" spans="1:10" ht="22.5" hidden="1" customHeight="1">
      <c r="A3267" s="2" t="s">
        <v>75</v>
      </c>
      <c r="B3267" s="3" t="s">
        <v>6573</v>
      </c>
      <c r="C3267" s="1" t="s">
        <v>6574</v>
      </c>
      <c r="D3267" s="18" t="e">
        <f>(#REF!+#REF!)-#REF!</f>
        <v>#REF!</v>
      </c>
      <c r="E3267" s="18"/>
      <c r="F3267" s="18"/>
      <c r="G3267" s="18"/>
      <c r="H3267" s="18"/>
      <c r="I3267" s="17" t="e">
        <f>#REF!-#REF!</f>
        <v>#REF!</v>
      </c>
      <c r="J3267" s="17" t="e">
        <f>#REF!-#REF!</f>
        <v>#REF!</v>
      </c>
    </row>
    <row r="3268" spans="1:10" ht="33.75" hidden="1" customHeight="1">
      <c r="A3268" s="2" t="s">
        <v>78</v>
      </c>
      <c r="B3268" s="3" t="s">
        <v>6575</v>
      </c>
      <c r="C3268" s="1" t="s">
        <v>6576</v>
      </c>
      <c r="D3268" s="18" t="e">
        <f>(#REF!+#REF!)-#REF!</f>
        <v>#REF!</v>
      </c>
      <c r="E3268" s="18"/>
      <c r="F3268" s="18"/>
      <c r="G3268" s="18"/>
      <c r="H3268" s="18"/>
      <c r="I3268" s="17" t="e">
        <f>#REF!-#REF!</f>
        <v>#REF!</v>
      </c>
      <c r="J3268" s="17" t="e">
        <f>#REF!-#REF!</f>
        <v>#REF!</v>
      </c>
    </row>
    <row r="3269" spans="1:10">
      <c r="A3269" s="2" t="s">
        <v>81</v>
      </c>
      <c r="B3269" s="3" t="s">
        <v>6577</v>
      </c>
      <c r="C3269" s="1" t="s">
        <v>6578</v>
      </c>
      <c r="D3269" s="18" t="e">
        <f>(#REF!+#REF!)-#REF!</f>
        <v>#REF!</v>
      </c>
      <c r="E3269" s="18">
        <f>SUM(E3270:E3272)</f>
        <v>1400</v>
      </c>
      <c r="F3269" s="18">
        <f>SUM(F3270:F3272)</f>
        <v>1400</v>
      </c>
      <c r="G3269" s="18">
        <f>SUM(G3270:G3272)</f>
        <v>1400</v>
      </c>
      <c r="H3269" s="18">
        <f>SUM(H3270:H3272)</f>
        <v>1400</v>
      </c>
      <c r="I3269" s="17" t="e">
        <f>#REF!-#REF!</f>
        <v>#REF!</v>
      </c>
      <c r="J3269" s="17" t="e">
        <f>#REF!-#REF!</f>
        <v>#REF!</v>
      </c>
    </row>
    <row r="3270" spans="1:10" ht="23.25">
      <c r="A3270" s="2" t="s">
        <v>84</v>
      </c>
      <c r="B3270" s="3" t="s">
        <v>6579</v>
      </c>
      <c r="C3270" s="1" t="s">
        <v>6580</v>
      </c>
      <c r="D3270" s="18" t="e">
        <f>(#REF!+#REF!)-#REF!</f>
        <v>#REF!</v>
      </c>
      <c r="E3270" s="18">
        <v>1400</v>
      </c>
      <c r="F3270" s="18">
        <v>1400</v>
      </c>
      <c r="G3270" s="18">
        <v>1400</v>
      </c>
      <c r="H3270" s="18">
        <v>1400</v>
      </c>
      <c r="I3270" s="17" t="e">
        <f>#REF!-#REF!</f>
        <v>#REF!</v>
      </c>
      <c r="J3270" s="17" t="e">
        <f>#REF!-#REF!</f>
        <v>#REF!</v>
      </c>
    </row>
    <row r="3271" spans="1:10" ht="22.5" hidden="1" customHeight="1">
      <c r="A3271" s="2" t="s">
        <v>87</v>
      </c>
      <c r="B3271" s="3" t="s">
        <v>6581</v>
      </c>
      <c r="C3271" s="1" t="s">
        <v>6582</v>
      </c>
      <c r="D3271" s="18" t="e">
        <f>(#REF!+#REF!)-#REF!</f>
        <v>#REF!</v>
      </c>
      <c r="E3271" s="18"/>
      <c r="F3271" s="18"/>
      <c r="G3271" s="18"/>
      <c r="H3271" s="18"/>
      <c r="I3271" s="17" t="e">
        <f>#REF!-#REF!</f>
        <v>#REF!</v>
      </c>
      <c r="J3271" s="17" t="e">
        <f>#REF!-#REF!</f>
        <v>#REF!</v>
      </c>
    </row>
    <row r="3272" spans="1:10" ht="11.25" hidden="1" customHeight="1">
      <c r="A3272" s="2" t="s">
        <v>90</v>
      </c>
      <c r="B3272" s="3" t="s">
        <v>6583</v>
      </c>
      <c r="C3272" s="1" t="s">
        <v>6584</v>
      </c>
      <c r="D3272" s="18" t="e">
        <f>(#REF!+#REF!)-#REF!</f>
        <v>#REF!</v>
      </c>
      <c r="E3272" s="18"/>
      <c r="F3272" s="18"/>
      <c r="G3272" s="18"/>
      <c r="H3272" s="18"/>
      <c r="I3272" s="17" t="e">
        <f>#REF!-#REF!</f>
        <v>#REF!</v>
      </c>
      <c r="J3272" s="17" t="e">
        <f>#REF!-#REF!</f>
        <v>#REF!</v>
      </c>
    </row>
    <row r="3273" spans="1:10" ht="11.25" hidden="1" customHeight="1">
      <c r="A3273" s="2" t="s">
        <v>93</v>
      </c>
      <c r="B3273" s="3" t="s">
        <v>6585</v>
      </c>
      <c r="C3273" s="1" t="s">
        <v>6586</v>
      </c>
      <c r="D3273" s="18" t="e">
        <f>(#REF!+#REF!)-#REF!</f>
        <v>#REF!</v>
      </c>
      <c r="E3273" s="18"/>
      <c r="F3273" s="18"/>
      <c r="G3273" s="18"/>
      <c r="H3273" s="18"/>
      <c r="I3273" s="17" t="e">
        <f>#REF!-#REF!</f>
        <v>#REF!</v>
      </c>
      <c r="J3273" s="17" t="e">
        <f>#REF!-#REF!</f>
        <v>#REF!</v>
      </c>
    </row>
    <row r="3274" spans="1:10" ht="33.75" hidden="1" customHeight="1">
      <c r="A3274" s="2" t="s">
        <v>96</v>
      </c>
      <c r="B3274" s="3" t="s">
        <v>6587</v>
      </c>
      <c r="C3274" s="1" t="s">
        <v>6588</v>
      </c>
      <c r="D3274" s="18" t="e">
        <f>(#REF!+#REF!)-#REF!</f>
        <v>#REF!</v>
      </c>
      <c r="E3274" s="18"/>
      <c r="F3274" s="18"/>
      <c r="G3274" s="18"/>
      <c r="H3274" s="18"/>
      <c r="I3274" s="17" t="e">
        <f>#REF!-#REF!</f>
        <v>#REF!</v>
      </c>
      <c r="J3274" s="17" t="e">
        <f>#REF!-#REF!</f>
        <v>#REF!</v>
      </c>
    </row>
    <row r="3275" spans="1:10" ht="11.25" hidden="1" customHeight="1">
      <c r="A3275" s="2" t="s">
        <v>99</v>
      </c>
      <c r="B3275" s="3" t="s">
        <v>6589</v>
      </c>
      <c r="C3275" s="1" t="s">
        <v>6590</v>
      </c>
      <c r="D3275" s="18" t="e">
        <f>(#REF!+#REF!)-#REF!</f>
        <v>#REF!</v>
      </c>
      <c r="E3275" s="18"/>
      <c r="F3275" s="18"/>
      <c r="G3275" s="18"/>
      <c r="H3275" s="18"/>
      <c r="I3275" s="17" t="e">
        <f>#REF!-#REF!</f>
        <v>#REF!</v>
      </c>
      <c r="J3275" s="17" t="e">
        <f>#REF!-#REF!</f>
        <v>#REF!</v>
      </c>
    </row>
    <row r="3276" spans="1:10" ht="33.75" hidden="1" customHeight="1">
      <c r="A3276" s="2" t="s">
        <v>102</v>
      </c>
      <c r="B3276" s="3" t="s">
        <v>6591</v>
      </c>
      <c r="C3276" s="1" t="s">
        <v>6592</v>
      </c>
      <c r="D3276" s="18" t="e">
        <f>(#REF!+#REF!)-#REF!</f>
        <v>#REF!</v>
      </c>
      <c r="E3276" s="18"/>
      <c r="F3276" s="18"/>
      <c r="G3276" s="18"/>
      <c r="H3276" s="18"/>
      <c r="I3276" s="17" t="e">
        <f>#REF!-#REF!</f>
        <v>#REF!</v>
      </c>
      <c r="J3276" s="17" t="e">
        <f>#REF!-#REF!</f>
        <v>#REF!</v>
      </c>
    </row>
    <row r="3277" spans="1:10" ht="11.25" hidden="1" customHeight="1">
      <c r="A3277" s="2" t="s">
        <v>107</v>
      </c>
      <c r="B3277" s="3" t="s">
        <v>6593</v>
      </c>
      <c r="C3277" s="1" t="s">
        <v>6594</v>
      </c>
      <c r="D3277" s="18" t="e">
        <f>(#REF!+#REF!)-#REF!</f>
        <v>#REF!</v>
      </c>
      <c r="E3277" s="18"/>
      <c r="F3277" s="18"/>
      <c r="G3277" s="18"/>
      <c r="H3277" s="18"/>
      <c r="I3277" s="17" t="e">
        <f>#REF!-#REF!</f>
        <v>#REF!</v>
      </c>
      <c r="J3277" s="17" t="e">
        <f>#REF!-#REF!</f>
        <v>#REF!</v>
      </c>
    </row>
    <row r="3278" spans="1:10" ht="11.25" hidden="1" customHeight="1">
      <c r="A3278" s="2" t="s">
        <v>126</v>
      </c>
      <c r="B3278" s="3" t="s">
        <v>6595</v>
      </c>
      <c r="C3278" s="1" t="s">
        <v>6596</v>
      </c>
      <c r="D3278" s="18" t="e">
        <f>(#REF!+#REF!)-#REF!</f>
        <v>#REF!</v>
      </c>
      <c r="E3278" s="18">
        <f>SUM(E3279:E3282)</f>
        <v>0</v>
      </c>
      <c r="F3278" s="18">
        <f>SUM(F3279:F3282)</f>
        <v>0</v>
      </c>
      <c r="G3278" s="18">
        <f>SUM(G3279:G3282)</f>
        <v>0</v>
      </c>
      <c r="H3278" s="18">
        <f>SUM(H3279:H3282)</f>
        <v>0</v>
      </c>
      <c r="I3278" s="17" t="e">
        <f>#REF!-#REF!</f>
        <v>#REF!</v>
      </c>
      <c r="J3278" s="17" t="e">
        <f>#REF!-#REF!</f>
        <v>#REF!</v>
      </c>
    </row>
    <row r="3279" spans="1:10" ht="11.25" hidden="1" customHeight="1">
      <c r="A3279" s="2" t="s">
        <v>129</v>
      </c>
      <c r="B3279" s="3" t="s">
        <v>6597</v>
      </c>
      <c r="C3279" s="1" t="s">
        <v>6598</v>
      </c>
      <c r="D3279" s="18" t="e">
        <f>(#REF!+#REF!)-#REF!</f>
        <v>#REF!</v>
      </c>
      <c r="E3279" s="18"/>
      <c r="F3279" s="18"/>
      <c r="G3279" s="18"/>
      <c r="H3279" s="18"/>
      <c r="I3279" s="17" t="e">
        <f>#REF!-#REF!</f>
        <v>#REF!</v>
      </c>
      <c r="J3279" s="17" t="e">
        <f>#REF!-#REF!</f>
        <v>#REF!</v>
      </c>
    </row>
    <row r="3280" spans="1:10" ht="22.5" hidden="1" customHeight="1">
      <c r="A3280" s="2" t="s">
        <v>132</v>
      </c>
      <c r="B3280" s="3" t="s">
        <v>6599</v>
      </c>
      <c r="C3280" s="1" t="s">
        <v>6600</v>
      </c>
      <c r="D3280" s="18" t="e">
        <f>(#REF!+#REF!)-#REF!</f>
        <v>#REF!</v>
      </c>
      <c r="E3280" s="18"/>
      <c r="F3280" s="18"/>
      <c r="G3280" s="18"/>
      <c r="H3280" s="18"/>
      <c r="I3280" s="17" t="e">
        <f>#REF!-#REF!</f>
        <v>#REF!</v>
      </c>
      <c r="J3280" s="17" t="e">
        <f>#REF!-#REF!</f>
        <v>#REF!</v>
      </c>
    </row>
    <row r="3281" spans="1:10" ht="22.5" hidden="1" customHeight="1">
      <c r="A3281" s="2" t="s">
        <v>135</v>
      </c>
      <c r="B3281" s="3" t="s">
        <v>6601</v>
      </c>
      <c r="C3281" s="1" t="s">
        <v>6602</v>
      </c>
      <c r="D3281" s="18" t="e">
        <f>(#REF!+#REF!)-#REF!</f>
        <v>#REF!</v>
      </c>
      <c r="E3281" s="18"/>
      <c r="F3281" s="18"/>
      <c r="G3281" s="18"/>
      <c r="H3281" s="18"/>
      <c r="I3281" s="17" t="e">
        <f>#REF!-#REF!</f>
        <v>#REF!</v>
      </c>
      <c r="J3281" s="17" t="e">
        <f>#REF!-#REF!</f>
        <v>#REF!</v>
      </c>
    </row>
    <row r="3282" spans="1:10" ht="11.25" hidden="1" customHeight="1">
      <c r="A3282" s="2" t="s">
        <v>138</v>
      </c>
      <c r="B3282" s="3" t="s">
        <v>6603</v>
      </c>
      <c r="C3282" s="1" t="s">
        <v>6604</v>
      </c>
      <c r="D3282" s="18" t="e">
        <f>(#REF!+#REF!)-#REF!</f>
        <v>#REF!</v>
      </c>
      <c r="E3282" s="18"/>
      <c r="F3282" s="18"/>
      <c r="G3282" s="18"/>
      <c r="H3282" s="18"/>
      <c r="I3282" s="17" t="e">
        <f>#REF!-#REF!</f>
        <v>#REF!</v>
      </c>
      <c r="J3282" s="17" t="e">
        <f>#REF!-#REF!</f>
        <v>#REF!</v>
      </c>
    </row>
    <row r="3283" spans="1:10" ht="11.25" hidden="1" customHeight="1">
      <c r="A3283" s="2" t="s">
        <v>155</v>
      </c>
      <c r="B3283" s="3" t="s">
        <v>6605</v>
      </c>
      <c r="C3283" s="1" t="s">
        <v>6606</v>
      </c>
      <c r="D3283" s="18" t="e">
        <f>(#REF!+#REF!)-#REF!</f>
        <v>#REF!</v>
      </c>
      <c r="E3283" s="18"/>
      <c r="F3283" s="18"/>
      <c r="G3283" s="18"/>
      <c r="H3283" s="18"/>
      <c r="I3283" s="17" t="e">
        <f>#REF!-#REF!</f>
        <v>#REF!</v>
      </c>
      <c r="J3283" s="17" t="e">
        <f>#REF!-#REF!</f>
        <v>#REF!</v>
      </c>
    </row>
    <row r="3284" spans="1:10" ht="22.5" hidden="1" customHeight="1">
      <c r="A3284" s="2" t="s">
        <v>158</v>
      </c>
      <c r="B3284" s="3" t="s">
        <v>6607</v>
      </c>
      <c r="C3284" s="1" t="s">
        <v>6608</v>
      </c>
      <c r="D3284" s="18" t="e">
        <f>(#REF!+#REF!)-#REF!</f>
        <v>#REF!</v>
      </c>
      <c r="E3284" s="18"/>
      <c r="F3284" s="18"/>
      <c r="G3284" s="18"/>
      <c r="H3284" s="18"/>
      <c r="I3284" s="17" t="e">
        <f>#REF!-#REF!</f>
        <v>#REF!</v>
      </c>
      <c r="J3284" s="17" t="e">
        <f>#REF!-#REF!</f>
        <v>#REF!</v>
      </c>
    </row>
    <row r="3285" spans="1:10" ht="11.25" hidden="1" customHeight="1">
      <c r="A3285" s="2" t="s">
        <v>6609</v>
      </c>
      <c r="B3285" s="3" t="s">
        <v>6610</v>
      </c>
      <c r="C3285" s="1" t="s">
        <v>6611</v>
      </c>
      <c r="D3285" s="18" t="e">
        <f>(#REF!+#REF!)-#REF!</f>
        <v>#REF!</v>
      </c>
      <c r="E3285" s="18"/>
      <c r="F3285" s="18"/>
      <c r="G3285" s="18"/>
      <c r="H3285" s="18"/>
      <c r="I3285" s="17" t="e">
        <f>#REF!-#REF!</f>
        <v>#REF!</v>
      </c>
      <c r="J3285" s="17" t="e">
        <f>#REF!-#REF!</f>
        <v>#REF!</v>
      </c>
    </row>
    <row r="3286" spans="1:10" ht="11.25" hidden="1" customHeight="1">
      <c r="A3286" s="2" t="s">
        <v>18</v>
      </c>
      <c r="B3286" s="3" t="s">
        <v>6612</v>
      </c>
      <c r="C3286" s="1" t="s">
        <v>6613</v>
      </c>
      <c r="D3286" s="18" t="e">
        <f>(#REF!+#REF!)-#REF!</f>
        <v>#REF!</v>
      </c>
      <c r="E3286" s="18"/>
      <c r="F3286" s="18"/>
      <c r="G3286" s="18"/>
      <c r="H3286" s="18"/>
      <c r="I3286" s="17" t="e">
        <f>#REF!-#REF!</f>
        <v>#REF!</v>
      </c>
      <c r="J3286" s="17" t="e">
        <f>#REF!-#REF!</f>
        <v>#REF!</v>
      </c>
    </row>
    <row r="3287" spans="1:10" ht="22.5" hidden="1" customHeight="1">
      <c r="A3287" s="2" t="s">
        <v>21</v>
      </c>
      <c r="B3287" s="3" t="s">
        <v>6614</v>
      </c>
      <c r="C3287" s="1" t="s">
        <v>6615</v>
      </c>
      <c r="D3287" s="18" t="e">
        <f>(#REF!+#REF!)-#REF!</f>
        <v>#REF!</v>
      </c>
      <c r="E3287" s="18"/>
      <c r="F3287" s="18"/>
      <c r="G3287" s="18"/>
      <c r="H3287" s="18"/>
      <c r="I3287" s="17" t="e">
        <f>#REF!-#REF!</f>
        <v>#REF!</v>
      </c>
      <c r="J3287" s="17" t="e">
        <f>#REF!-#REF!</f>
        <v>#REF!</v>
      </c>
    </row>
    <row r="3288" spans="1:10" ht="11.25" hidden="1" customHeight="1">
      <c r="A3288" s="2" t="s">
        <v>24</v>
      </c>
      <c r="B3288" s="3" t="s">
        <v>6616</v>
      </c>
      <c r="C3288" s="1" t="s">
        <v>6617</v>
      </c>
      <c r="D3288" s="18" t="e">
        <f>(#REF!+#REF!)-#REF!</f>
        <v>#REF!</v>
      </c>
      <c r="E3288" s="18"/>
      <c r="F3288" s="18"/>
      <c r="G3288" s="18"/>
      <c r="H3288" s="18"/>
      <c r="I3288" s="17" t="e">
        <f>#REF!-#REF!</f>
        <v>#REF!</v>
      </c>
      <c r="J3288" s="17" t="e">
        <f>#REF!-#REF!</f>
        <v>#REF!</v>
      </c>
    </row>
    <row r="3289" spans="1:10" ht="11.25" hidden="1" customHeight="1">
      <c r="A3289" s="2" t="s">
        <v>27</v>
      </c>
      <c r="B3289" s="3" t="s">
        <v>6618</v>
      </c>
      <c r="C3289" s="1" t="s">
        <v>6619</v>
      </c>
      <c r="D3289" s="18" t="e">
        <f>(#REF!+#REF!)-#REF!</f>
        <v>#REF!</v>
      </c>
      <c r="E3289" s="18"/>
      <c r="F3289" s="18"/>
      <c r="G3289" s="18"/>
      <c r="H3289" s="18"/>
      <c r="I3289" s="17" t="e">
        <f>#REF!-#REF!</f>
        <v>#REF!</v>
      </c>
      <c r="J3289" s="17" t="e">
        <f>#REF!-#REF!</f>
        <v>#REF!</v>
      </c>
    </row>
    <row r="3290" spans="1:10" ht="11.25" hidden="1" customHeight="1">
      <c r="A3290" s="2" t="s">
        <v>30</v>
      </c>
      <c r="B3290" s="3" t="s">
        <v>6620</v>
      </c>
      <c r="C3290" s="1" t="s">
        <v>6621</v>
      </c>
      <c r="D3290" s="18" t="e">
        <f>(#REF!+#REF!)-#REF!</f>
        <v>#REF!</v>
      </c>
      <c r="E3290" s="18"/>
      <c r="F3290" s="18"/>
      <c r="G3290" s="18"/>
      <c r="H3290" s="18"/>
      <c r="I3290" s="17" t="e">
        <f>#REF!-#REF!</f>
        <v>#REF!</v>
      </c>
      <c r="J3290" s="17" t="e">
        <f>#REF!-#REF!</f>
        <v>#REF!</v>
      </c>
    </row>
    <row r="3291" spans="1:10" ht="11.25" hidden="1" customHeight="1">
      <c r="A3291" s="2" t="s">
        <v>36</v>
      </c>
      <c r="B3291" s="3" t="s">
        <v>6622</v>
      </c>
      <c r="C3291" s="1" t="s">
        <v>6623</v>
      </c>
      <c r="D3291" s="18" t="e">
        <f>(#REF!+#REF!)-#REF!</f>
        <v>#REF!</v>
      </c>
      <c r="E3291" s="18"/>
      <c r="F3291" s="18"/>
      <c r="G3291" s="18"/>
      <c r="H3291" s="18"/>
      <c r="I3291" s="17" t="e">
        <f>#REF!-#REF!</f>
        <v>#REF!</v>
      </c>
      <c r="J3291" s="17" t="e">
        <f>#REF!-#REF!</f>
        <v>#REF!</v>
      </c>
    </row>
    <row r="3292" spans="1:10" ht="11.25" hidden="1" customHeight="1">
      <c r="A3292" s="2" t="s">
        <v>39</v>
      </c>
      <c r="B3292" s="3" t="s">
        <v>6624</v>
      </c>
      <c r="C3292" s="1" t="s">
        <v>6625</v>
      </c>
      <c r="D3292" s="18" t="e">
        <f>(#REF!+#REF!)-#REF!</f>
        <v>#REF!</v>
      </c>
      <c r="E3292" s="18"/>
      <c r="F3292" s="18"/>
      <c r="G3292" s="18"/>
      <c r="H3292" s="18"/>
      <c r="I3292" s="17" t="e">
        <f>#REF!-#REF!</f>
        <v>#REF!</v>
      </c>
      <c r="J3292" s="17" t="e">
        <f>#REF!-#REF!</f>
        <v>#REF!</v>
      </c>
    </row>
    <row r="3293" spans="1:10" ht="11.25" hidden="1" customHeight="1">
      <c r="A3293" s="2" t="s">
        <v>42</v>
      </c>
      <c r="B3293" s="3" t="s">
        <v>6626</v>
      </c>
      <c r="C3293" s="1" t="s">
        <v>6627</v>
      </c>
      <c r="D3293" s="18" t="e">
        <f>(#REF!+#REF!)-#REF!</f>
        <v>#REF!</v>
      </c>
      <c r="E3293" s="18"/>
      <c r="F3293" s="18"/>
      <c r="G3293" s="18"/>
      <c r="H3293" s="18"/>
      <c r="I3293" s="17" t="e">
        <f>#REF!-#REF!</f>
        <v>#REF!</v>
      </c>
      <c r="J3293" s="17" t="e">
        <f>#REF!-#REF!</f>
        <v>#REF!</v>
      </c>
    </row>
    <row r="3294" spans="1:10" ht="11.25" hidden="1" customHeight="1">
      <c r="A3294" s="2" t="s">
        <v>45</v>
      </c>
      <c r="B3294" s="3" t="s">
        <v>6628</v>
      </c>
      <c r="C3294" s="1" t="s">
        <v>6629</v>
      </c>
      <c r="D3294" s="18" t="e">
        <f>(#REF!+#REF!)-#REF!</f>
        <v>#REF!</v>
      </c>
      <c r="E3294" s="18"/>
      <c r="F3294" s="18"/>
      <c r="G3294" s="18"/>
      <c r="H3294" s="18"/>
      <c r="I3294" s="17" t="e">
        <f>#REF!-#REF!</f>
        <v>#REF!</v>
      </c>
      <c r="J3294" s="17" t="e">
        <f>#REF!-#REF!</f>
        <v>#REF!</v>
      </c>
    </row>
    <row r="3295" spans="1:10" ht="11.25" hidden="1" customHeight="1">
      <c r="A3295" s="2" t="s">
        <v>182</v>
      </c>
      <c r="B3295" s="3" t="s">
        <v>6630</v>
      </c>
      <c r="C3295" s="1" t="s">
        <v>6631</v>
      </c>
      <c r="D3295" s="18" t="e">
        <f>(#REF!+#REF!)-#REF!</f>
        <v>#REF!</v>
      </c>
      <c r="E3295" s="18"/>
      <c r="F3295" s="18"/>
      <c r="G3295" s="18"/>
      <c r="H3295" s="18"/>
      <c r="I3295" s="17" t="e">
        <f>#REF!-#REF!</f>
        <v>#REF!</v>
      </c>
      <c r="J3295" s="17" t="e">
        <f>#REF!-#REF!</f>
        <v>#REF!</v>
      </c>
    </row>
    <row r="3296" spans="1:10" ht="11.25" hidden="1" customHeight="1">
      <c r="A3296" s="2" t="s">
        <v>51</v>
      </c>
      <c r="B3296" s="3" t="s">
        <v>6632</v>
      </c>
      <c r="C3296" s="1" t="s">
        <v>6633</v>
      </c>
      <c r="D3296" s="18" t="e">
        <f>(#REF!+#REF!)-#REF!</f>
        <v>#REF!</v>
      </c>
      <c r="E3296" s="18"/>
      <c r="F3296" s="18"/>
      <c r="G3296" s="18"/>
      <c r="H3296" s="18"/>
      <c r="I3296" s="17" t="e">
        <f>#REF!-#REF!</f>
        <v>#REF!</v>
      </c>
      <c r="J3296" s="17" t="e">
        <f>#REF!-#REF!</f>
        <v>#REF!</v>
      </c>
    </row>
    <row r="3297" spans="1:10" ht="11.25" hidden="1" customHeight="1">
      <c r="A3297" s="2" t="s">
        <v>54</v>
      </c>
      <c r="B3297" s="3" t="s">
        <v>6634</v>
      </c>
      <c r="C3297" s="1" t="s">
        <v>6635</v>
      </c>
      <c r="D3297" s="18" t="e">
        <f>(#REF!+#REF!)-#REF!</f>
        <v>#REF!</v>
      </c>
      <c r="E3297" s="18"/>
      <c r="F3297" s="18"/>
      <c r="G3297" s="18"/>
      <c r="H3297" s="18"/>
      <c r="I3297" s="17" t="e">
        <f>#REF!-#REF!</f>
        <v>#REF!</v>
      </c>
      <c r="J3297" s="17" t="e">
        <f>#REF!-#REF!</f>
        <v>#REF!</v>
      </c>
    </row>
    <row r="3298" spans="1:10" ht="22.5" hidden="1" customHeight="1">
      <c r="A3298" s="2" t="s">
        <v>63</v>
      </c>
      <c r="B3298" s="3" t="s">
        <v>6636</v>
      </c>
      <c r="C3298" s="1" t="s">
        <v>6637</v>
      </c>
      <c r="D3298" s="18" t="e">
        <f>(#REF!+#REF!)-#REF!</f>
        <v>#REF!</v>
      </c>
      <c r="E3298" s="18"/>
      <c r="F3298" s="18"/>
      <c r="G3298" s="18"/>
      <c r="H3298" s="18"/>
      <c r="I3298" s="17" t="e">
        <f>#REF!-#REF!</f>
        <v>#REF!</v>
      </c>
      <c r="J3298" s="17" t="e">
        <f>#REF!-#REF!</f>
        <v>#REF!</v>
      </c>
    </row>
    <row r="3299" spans="1:10" ht="11.25" hidden="1" customHeight="1">
      <c r="A3299" s="2" t="s">
        <v>66</v>
      </c>
      <c r="B3299" s="3" t="s">
        <v>6638</v>
      </c>
      <c r="C3299" s="1" t="s">
        <v>6639</v>
      </c>
      <c r="D3299" s="18" t="e">
        <f>(#REF!+#REF!)-#REF!</f>
        <v>#REF!</v>
      </c>
      <c r="E3299" s="18"/>
      <c r="F3299" s="18"/>
      <c r="G3299" s="18"/>
      <c r="H3299" s="18"/>
      <c r="I3299" s="17" t="e">
        <f>#REF!-#REF!</f>
        <v>#REF!</v>
      </c>
      <c r="J3299" s="17" t="e">
        <f>#REF!-#REF!</f>
        <v>#REF!</v>
      </c>
    </row>
    <row r="3300" spans="1:10" ht="11.25" hidden="1" customHeight="1">
      <c r="A3300" s="2" t="s">
        <v>69</v>
      </c>
      <c r="B3300" s="3" t="s">
        <v>6640</v>
      </c>
      <c r="C3300" s="1" t="s">
        <v>6641</v>
      </c>
      <c r="D3300" s="18" t="e">
        <f>(#REF!+#REF!)-#REF!</f>
        <v>#REF!</v>
      </c>
      <c r="E3300" s="18"/>
      <c r="F3300" s="18"/>
      <c r="G3300" s="18"/>
      <c r="H3300" s="18"/>
      <c r="I3300" s="17" t="e">
        <f>#REF!-#REF!</f>
        <v>#REF!</v>
      </c>
      <c r="J3300" s="17" t="e">
        <f>#REF!-#REF!</f>
        <v>#REF!</v>
      </c>
    </row>
    <row r="3301" spans="1:10" ht="11.25" hidden="1" customHeight="1">
      <c r="A3301" s="2" t="s">
        <v>72</v>
      </c>
      <c r="B3301" s="3" t="s">
        <v>6642</v>
      </c>
      <c r="C3301" s="1" t="s">
        <v>6643</v>
      </c>
      <c r="D3301" s="18" t="e">
        <f>(#REF!+#REF!)-#REF!</f>
        <v>#REF!</v>
      </c>
      <c r="E3301" s="18"/>
      <c r="F3301" s="18"/>
      <c r="G3301" s="18"/>
      <c r="H3301" s="18"/>
      <c r="I3301" s="17" t="e">
        <f>#REF!-#REF!</f>
        <v>#REF!</v>
      </c>
      <c r="J3301" s="17" t="e">
        <f>#REF!-#REF!</f>
        <v>#REF!</v>
      </c>
    </row>
    <row r="3302" spans="1:10" ht="22.5" hidden="1" customHeight="1">
      <c r="A3302" s="2" t="s">
        <v>75</v>
      </c>
      <c r="B3302" s="3" t="s">
        <v>6644</v>
      </c>
      <c r="C3302" s="1" t="s">
        <v>6645</v>
      </c>
      <c r="D3302" s="18" t="e">
        <f>(#REF!+#REF!)-#REF!</f>
        <v>#REF!</v>
      </c>
      <c r="E3302" s="18"/>
      <c r="F3302" s="18"/>
      <c r="G3302" s="18"/>
      <c r="H3302" s="18"/>
      <c r="I3302" s="17" t="e">
        <f>#REF!-#REF!</f>
        <v>#REF!</v>
      </c>
      <c r="J3302" s="17" t="e">
        <f>#REF!-#REF!</f>
        <v>#REF!</v>
      </c>
    </row>
    <row r="3303" spans="1:10" ht="33.75" hidden="1" customHeight="1">
      <c r="A3303" s="2" t="s">
        <v>78</v>
      </c>
      <c r="B3303" s="3" t="s">
        <v>6646</v>
      </c>
      <c r="C3303" s="1" t="s">
        <v>6647</v>
      </c>
      <c r="D3303" s="18" t="e">
        <f>(#REF!+#REF!)-#REF!</f>
        <v>#REF!</v>
      </c>
      <c r="E3303" s="18"/>
      <c r="F3303" s="18"/>
      <c r="G3303" s="18"/>
      <c r="H3303" s="18"/>
      <c r="I3303" s="17" t="e">
        <f>#REF!-#REF!</f>
        <v>#REF!</v>
      </c>
      <c r="J3303" s="17" t="e">
        <f>#REF!-#REF!</f>
        <v>#REF!</v>
      </c>
    </row>
    <row r="3304" spans="1:10" ht="11.25" hidden="1" customHeight="1">
      <c r="A3304" s="2" t="s">
        <v>81</v>
      </c>
      <c r="B3304" s="3" t="s">
        <v>6648</v>
      </c>
      <c r="C3304" s="1" t="s">
        <v>6649</v>
      </c>
      <c r="D3304" s="18" t="e">
        <f>(#REF!+#REF!)-#REF!</f>
        <v>#REF!</v>
      </c>
      <c r="E3304" s="18"/>
      <c r="F3304" s="18"/>
      <c r="G3304" s="18"/>
      <c r="H3304" s="18"/>
      <c r="I3304" s="17" t="e">
        <f>#REF!-#REF!</f>
        <v>#REF!</v>
      </c>
      <c r="J3304" s="17" t="e">
        <f>#REF!-#REF!</f>
        <v>#REF!</v>
      </c>
    </row>
    <row r="3305" spans="1:10" ht="22.5" hidden="1" customHeight="1">
      <c r="A3305" s="2" t="s">
        <v>84</v>
      </c>
      <c r="B3305" s="3" t="s">
        <v>6650</v>
      </c>
      <c r="C3305" s="1" t="s">
        <v>6651</v>
      </c>
      <c r="D3305" s="18" t="e">
        <f>(#REF!+#REF!)-#REF!</f>
        <v>#REF!</v>
      </c>
      <c r="E3305" s="18"/>
      <c r="F3305" s="18"/>
      <c r="G3305" s="18"/>
      <c r="H3305" s="18"/>
      <c r="I3305" s="17" t="e">
        <f>#REF!-#REF!</f>
        <v>#REF!</v>
      </c>
      <c r="J3305" s="17" t="e">
        <f>#REF!-#REF!</f>
        <v>#REF!</v>
      </c>
    </row>
    <row r="3306" spans="1:10" ht="22.5" hidden="1" customHeight="1">
      <c r="A3306" s="2" t="s">
        <v>87</v>
      </c>
      <c r="B3306" s="3" t="s">
        <v>6652</v>
      </c>
      <c r="C3306" s="1" t="s">
        <v>6653</v>
      </c>
      <c r="D3306" s="18" t="e">
        <f>(#REF!+#REF!)-#REF!</f>
        <v>#REF!</v>
      </c>
      <c r="E3306" s="18"/>
      <c r="F3306" s="18"/>
      <c r="G3306" s="18"/>
      <c r="H3306" s="18"/>
      <c r="I3306" s="17" t="e">
        <f>#REF!-#REF!</f>
        <v>#REF!</v>
      </c>
      <c r="J3306" s="17" t="e">
        <f>#REF!-#REF!</f>
        <v>#REF!</v>
      </c>
    </row>
    <row r="3307" spans="1:10" ht="11.25" hidden="1" customHeight="1">
      <c r="A3307" s="2" t="s">
        <v>90</v>
      </c>
      <c r="B3307" s="3" t="s">
        <v>6654</v>
      </c>
      <c r="C3307" s="1" t="s">
        <v>6655</v>
      </c>
      <c r="D3307" s="18" t="e">
        <f>(#REF!+#REF!)-#REF!</f>
        <v>#REF!</v>
      </c>
      <c r="E3307" s="18"/>
      <c r="F3307" s="18"/>
      <c r="G3307" s="18"/>
      <c r="H3307" s="18"/>
      <c r="I3307" s="17" t="e">
        <f>#REF!-#REF!</f>
        <v>#REF!</v>
      </c>
      <c r="J3307" s="17" t="e">
        <f>#REF!-#REF!</f>
        <v>#REF!</v>
      </c>
    </row>
    <row r="3308" spans="1:10" ht="11.25" hidden="1" customHeight="1">
      <c r="A3308" s="2" t="s">
        <v>93</v>
      </c>
      <c r="B3308" s="3" t="s">
        <v>6656</v>
      </c>
      <c r="C3308" s="1" t="s">
        <v>6657</v>
      </c>
      <c r="D3308" s="18" t="e">
        <f>(#REF!+#REF!)-#REF!</f>
        <v>#REF!</v>
      </c>
      <c r="E3308" s="18"/>
      <c r="F3308" s="18"/>
      <c r="G3308" s="18"/>
      <c r="H3308" s="18"/>
      <c r="I3308" s="17" t="e">
        <f>#REF!-#REF!</f>
        <v>#REF!</v>
      </c>
      <c r="J3308" s="17" t="e">
        <f>#REF!-#REF!</f>
        <v>#REF!</v>
      </c>
    </row>
    <row r="3309" spans="1:10" ht="33.75" hidden="1" customHeight="1">
      <c r="A3309" s="2" t="s">
        <v>96</v>
      </c>
      <c r="B3309" s="3" t="s">
        <v>6658</v>
      </c>
      <c r="C3309" s="1" t="s">
        <v>6659</v>
      </c>
      <c r="D3309" s="18" t="e">
        <f>(#REF!+#REF!)-#REF!</f>
        <v>#REF!</v>
      </c>
      <c r="E3309" s="18"/>
      <c r="F3309" s="18"/>
      <c r="G3309" s="18"/>
      <c r="H3309" s="18"/>
      <c r="I3309" s="17" t="e">
        <f>#REF!-#REF!</f>
        <v>#REF!</v>
      </c>
      <c r="J3309" s="17" t="e">
        <f>#REF!-#REF!</f>
        <v>#REF!</v>
      </c>
    </row>
    <row r="3310" spans="1:10" ht="11.25" hidden="1" customHeight="1">
      <c r="A3310" s="2" t="s">
        <v>99</v>
      </c>
      <c r="B3310" s="3" t="s">
        <v>6660</v>
      </c>
      <c r="C3310" s="1" t="s">
        <v>6661</v>
      </c>
      <c r="D3310" s="18" t="e">
        <f>(#REF!+#REF!)-#REF!</f>
        <v>#REF!</v>
      </c>
      <c r="E3310" s="18"/>
      <c r="F3310" s="18"/>
      <c r="G3310" s="18"/>
      <c r="H3310" s="18"/>
      <c r="I3310" s="17" t="e">
        <f>#REF!-#REF!</f>
        <v>#REF!</v>
      </c>
      <c r="J3310" s="17" t="e">
        <f>#REF!-#REF!</f>
        <v>#REF!</v>
      </c>
    </row>
    <row r="3311" spans="1:10" ht="33.75" hidden="1" customHeight="1">
      <c r="A3311" s="2" t="s">
        <v>102</v>
      </c>
      <c r="B3311" s="3" t="s">
        <v>6662</v>
      </c>
      <c r="C3311" s="1" t="s">
        <v>6663</v>
      </c>
      <c r="D3311" s="18" t="e">
        <f>(#REF!+#REF!)-#REF!</f>
        <v>#REF!</v>
      </c>
      <c r="E3311" s="18"/>
      <c r="F3311" s="18"/>
      <c r="G3311" s="18"/>
      <c r="H3311" s="18"/>
      <c r="I3311" s="17" t="e">
        <f>#REF!-#REF!</f>
        <v>#REF!</v>
      </c>
      <c r="J3311" s="17" t="e">
        <f>#REF!-#REF!</f>
        <v>#REF!</v>
      </c>
    </row>
    <row r="3312" spans="1:10" ht="11.25" hidden="1" customHeight="1">
      <c r="A3312" s="2" t="s">
        <v>107</v>
      </c>
      <c r="B3312" s="3" t="s">
        <v>6664</v>
      </c>
      <c r="C3312" s="1" t="s">
        <v>6665</v>
      </c>
      <c r="D3312" s="18" t="e">
        <f>(#REF!+#REF!)-#REF!</f>
        <v>#REF!</v>
      </c>
      <c r="E3312" s="18"/>
      <c r="F3312" s="18"/>
      <c r="G3312" s="18"/>
      <c r="H3312" s="18"/>
      <c r="I3312" s="17" t="e">
        <f>#REF!-#REF!</f>
        <v>#REF!</v>
      </c>
      <c r="J3312" s="17" t="e">
        <f>#REF!-#REF!</f>
        <v>#REF!</v>
      </c>
    </row>
    <row r="3313" spans="1:10" ht="11.25" hidden="1" customHeight="1">
      <c r="A3313" s="2" t="s">
        <v>126</v>
      </c>
      <c r="B3313" s="3" t="s">
        <v>6666</v>
      </c>
      <c r="C3313" s="1" t="s">
        <v>6667</v>
      </c>
      <c r="D3313" s="18" t="e">
        <f>(#REF!+#REF!)-#REF!</f>
        <v>#REF!</v>
      </c>
      <c r="E3313" s="18"/>
      <c r="F3313" s="18"/>
      <c r="G3313" s="18"/>
      <c r="H3313" s="18"/>
      <c r="I3313" s="17" t="e">
        <f>#REF!-#REF!</f>
        <v>#REF!</v>
      </c>
      <c r="J3313" s="17" t="e">
        <f>#REF!-#REF!</f>
        <v>#REF!</v>
      </c>
    </row>
    <row r="3314" spans="1:10" ht="11.25" hidden="1" customHeight="1">
      <c r="A3314" s="2" t="s">
        <v>129</v>
      </c>
      <c r="B3314" s="3" t="s">
        <v>6668</v>
      </c>
      <c r="C3314" s="1" t="s">
        <v>6669</v>
      </c>
      <c r="D3314" s="18" t="e">
        <f>(#REF!+#REF!)-#REF!</f>
        <v>#REF!</v>
      </c>
      <c r="E3314" s="18"/>
      <c r="F3314" s="18"/>
      <c r="G3314" s="18"/>
      <c r="H3314" s="18"/>
      <c r="I3314" s="17" t="e">
        <f>#REF!-#REF!</f>
        <v>#REF!</v>
      </c>
      <c r="J3314" s="17" t="e">
        <f>#REF!-#REF!</f>
        <v>#REF!</v>
      </c>
    </row>
    <row r="3315" spans="1:10" ht="22.5" hidden="1" customHeight="1">
      <c r="A3315" s="2" t="s">
        <v>132</v>
      </c>
      <c r="B3315" s="3" t="s">
        <v>6670</v>
      </c>
      <c r="C3315" s="1" t="s">
        <v>6671</v>
      </c>
      <c r="D3315" s="18" t="e">
        <f>(#REF!+#REF!)-#REF!</f>
        <v>#REF!</v>
      </c>
      <c r="E3315" s="18"/>
      <c r="F3315" s="18"/>
      <c r="G3315" s="18"/>
      <c r="H3315" s="18"/>
      <c r="I3315" s="17" t="e">
        <f>#REF!-#REF!</f>
        <v>#REF!</v>
      </c>
      <c r="J3315" s="17" t="e">
        <f>#REF!-#REF!</f>
        <v>#REF!</v>
      </c>
    </row>
    <row r="3316" spans="1:10" ht="22.5" hidden="1" customHeight="1">
      <c r="A3316" s="2" t="s">
        <v>135</v>
      </c>
      <c r="B3316" s="3" t="s">
        <v>6672</v>
      </c>
      <c r="C3316" s="1" t="s">
        <v>6673</v>
      </c>
      <c r="D3316" s="18" t="e">
        <f>(#REF!+#REF!)-#REF!</f>
        <v>#REF!</v>
      </c>
      <c r="E3316" s="18"/>
      <c r="F3316" s="18"/>
      <c r="G3316" s="18"/>
      <c r="H3316" s="18"/>
      <c r="I3316" s="17" t="e">
        <f>#REF!-#REF!</f>
        <v>#REF!</v>
      </c>
      <c r="J3316" s="17" t="e">
        <f>#REF!-#REF!</f>
        <v>#REF!</v>
      </c>
    </row>
    <row r="3317" spans="1:10" ht="11.25" hidden="1" customHeight="1">
      <c r="A3317" s="2" t="s">
        <v>138</v>
      </c>
      <c r="B3317" s="3" t="s">
        <v>6674</v>
      </c>
      <c r="C3317" s="1" t="s">
        <v>6675</v>
      </c>
      <c r="D3317" s="18" t="e">
        <f>(#REF!+#REF!)-#REF!</f>
        <v>#REF!</v>
      </c>
      <c r="E3317" s="18"/>
      <c r="F3317" s="18"/>
      <c r="G3317" s="18"/>
      <c r="H3317" s="18"/>
      <c r="I3317" s="17" t="e">
        <f>#REF!-#REF!</f>
        <v>#REF!</v>
      </c>
      <c r="J3317" s="17" t="e">
        <f>#REF!-#REF!</f>
        <v>#REF!</v>
      </c>
    </row>
    <row r="3318" spans="1:10" ht="11.25" hidden="1" customHeight="1">
      <c r="A3318" s="2" t="s">
        <v>155</v>
      </c>
      <c r="B3318" s="3" t="s">
        <v>6676</v>
      </c>
      <c r="C3318" s="1" t="s">
        <v>6677</v>
      </c>
      <c r="D3318" s="18" t="e">
        <f>(#REF!+#REF!)-#REF!</f>
        <v>#REF!</v>
      </c>
      <c r="E3318" s="18"/>
      <c r="F3318" s="18"/>
      <c r="G3318" s="18"/>
      <c r="H3318" s="18"/>
      <c r="I3318" s="17" t="e">
        <f>#REF!-#REF!</f>
        <v>#REF!</v>
      </c>
      <c r="J3318" s="17" t="e">
        <f>#REF!-#REF!</f>
        <v>#REF!</v>
      </c>
    </row>
    <row r="3319" spans="1:10" ht="22.5" hidden="1" customHeight="1">
      <c r="A3319" s="2" t="s">
        <v>158</v>
      </c>
      <c r="B3319" s="3" t="s">
        <v>6678</v>
      </c>
      <c r="C3319" s="1" t="s">
        <v>6679</v>
      </c>
      <c r="D3319" s="18" t="e">
        <f>(#REF!+#REF!)-#REF!</f>
        <v>#REF!</v>
      </c>
      <c r="E3319" s="18"/>
      <c r="F3319" s="18"/>
      <c r="G3319" s="18"/>
      <c r="H3319" s="18"/>
      <c r="I3319" s="17" t="e">
        <f>#REF!-#REF!</f>
        <v>#REF!</v>
      </c>
      <c r="J3319" s="17" t="e">
        <f>#REF!-#REF!</f>
        <v>#REF!</v>
      </c>
    </row>
    <row r="3320" spans="1:10" ht="22.5" hidden="1" customHeight="1">
      <c r="A3320" s="2" t="s">
        <v>6680</v>
      </c>
      <c r="B3320" s="3" t="s">
        <v>6681</v>
      </c>
      <c r="C3320" s="1" t="s">
        <v>6682</v>
      </c>
      <c r="D3320" s="18" t="e">
        <f>(#REF!+#REF!)-#REF!</f>
        <v>#REF!</v>
      </c>
      <c r="E3320" s="18"/>
      <c r="F3320" s="18"/>
      <c r="G3320" s="18"/>
      <c r="H3320" s="18"/>
      <c r="I3320" s="17" t="e">
        <f>#REF!-#REF!</f>
        <v>#REF!</v>
      </c>
      <c r="J3320" s="17" t="e">
        <f>#REF!-#REF!</f>
        <v>#REF!</v>
      </c>
    </row>
    <row r="3321" spans="1:10" ht="11.25" hidden="1" customHeight="1">
      <c r="A3321" s="2" t="s">
        <v>18</v>
      </c>
      <c r="B3321" s="3" t="s">
        <v>6683</v>
      </c>
      <c r="C3321" s="1" t="s">
        <v>6684</v>
      </c>
      <c r="D3321" s="18" t="e">
        <f>(#REF!+#REF!)-#REF!</f>
        <v>#REF!</v>
      </c>
      <c r="E3321" s="18"/>
      <c r="F3321" s="18"/>
      <c r="G3321" s="18"/>
      <c r="H3321" s="18"/>
      <c r="I3321" s="17" t="e">
        <f>#REF!-#REF!</f>
        <v>#REF!</v>
      </c>
      <c r="J3321" s="17" t="e">
        <f>#REF!-#REF!</f>
        <v>#REF!</v>
      </c>
    </row>
    <row r="3322" spans="1:10" ht="22.5" hidden="1" customHeight="1">
      <c r="A3322" s="2" t="s">
        <v>21</v>
      </c>
      <c r="B3322" s="3" t="s">
        <v>6685</v>
      </c>
      <c r="C3322" s="1" t="s">
        <v>6686</v>
      </c>
      <c r="D3322" s="18" t="e">
        <f>(#REF!+#REF!)-#REF!</f>
        <v>#REF!</v>
      </c>
      <c r="E3322" s="18"/>
      <c r="F3322" s="18"/>
      <c r="G3322" s="18"/>
      <c r="H3322" s="18"/>
      <c r="I3322" s="17" t="e">
        <f>#REF!-#REF!</f>
        <v>#REF!</v>
      </c>
      <c r="J3322" s="17" t="e">
        <f>#REF!-#REF!</f>
        <v>#REF!</v>
      </c>
    </row>
    <row r="3323" spans="1:10" ht="11.25" hidden="1" customHeight="1">
      <c r="A3323" s="2" t="s">
        <v>24</v>
      </c>
      <c r="B3323" s="3" t="s">
        <v>6687</v>
      </c>
      <c r="C3323" s="1" t="s">
        <v>6688</v>
      </c>
      <c r="D3323" s="18" t="e">
        <f>(#REF!+#REF!)-#REF!</f>
        <v>#REF!</v>
      </c>
      <c r="E3323" s="18"/>
      <c r="F3323" s="18"/>
      <c r="G3323" s="18"/>
      <c r="H3323" s="18"/>
      <c r="I3323" s="17" t="e">
        <f>#REF!-#REF!</f>
        <v>#REF!</v>
      </c>
      <c r="J3323" s="17" t="e">
        <f>#REF!-#REF!</f>
        <v>#REF!</v>
      </c>
    </row>
    <row r="3324" spans="1:10" ht="11.25" hidden="1" customHeight="1">
      <c r="A3324" s="2" t="s">
        <v>27</v>
      </c>
      <c r="B3324" s="3" t="s">
        <v>6689</v>
      </c>
      <c r="C3324" s="1" t="s">
        <v>6690</v>
      </c>
      <c r="D3324" s="18" t="e">
        <f>(#REF!+#REF!)-#REF!</f>
        <v>#REF!</v>
      </c>
      <c r="E3324" s="18"/>
      <c r="F3324" s="18"/>
      <c r="G3324" s="18"/>
      <c r="H3324" s="18"/>
      <c r="I3324" s="17" t="e">
        <f>#REF!-#REF!</f>
        <v>#REF!</v>
      </c>
      <c r="J3324" s="17" t="e">
        <f>#REF!-#REF!</f>
        <v>#REF!</v>
      </c>
    </row>
    <row r="3325" spans="1:10" ht="11.25" hidden="1" customHeight="1">
      <c r="A3325" s="2" t="s">
        <v>30</v>
      </c>
      <c r="B3325" s="3" t="s">
        <v>6691</v>
      </c>
      <c r="C3325" s="1" t="s">
        <v>6692</v>
      </c>
      <c r="D3325" s="18" t="e">
        <f>(#REF!+#REF!)-#REF!</f>
        <v>#REF!</v>
      </c>
      <c r="E3325" s="18"/>
      <c r="F3325" s="18"/>
      <c r="G3325" s="18"/>
      <c r="H3325" s="18"/>
      <c r="I3325" s="17" t="e">
        <f>#REF!-#REF!</f>
        <v>#REF!</v>
      </c>
      <c r="J3325" s="17" t="e">
        <f>#REF!-#REF!</f>
        <v>#REF!</v>
      </c>
    </row>
    <row r="3326" spans="1:10" ht="11.25" hidden="1" customHeight="1">
      <c r="A3326" s="2" t="s">
        <v>36</v>
      </c>
      <c r="B3326" s="3" t="s">
        <v>6693</v>
      </c>
      <c r="C3326" s="1" t="s">
        <v>6694</v>
      </c>
      <c r="D3326" s="18" t="e">
        <f>(#REF!+#REF!)-#REF!</f>
        <v>#REF!</v>
      </c>
      <c r="E3326" s="18"/>
      <c r="F3326" s="18"/>
      <c r="G3326" s="18"/>
      <c r="H3326" s="18"/>
      <c r="I3326" s="17" t="e">
        <f>#REF!-#REF!</f>
        <v>#REF!</v>
      </c>
      <c r="J3326" s="17" t="e">
        <f>#REF!-#REF!</f>
        <v>#REF!</v>
      </c>
    </row>
    <row r="3327" spans="1:10" ht="11.25" hidden="1" customHeight="1">
      <c r="A3327" s="2" t="s">
        <v>39</v>
      </c>
      <c r="B3327" s="3" t="s">
        <v>6695</v>
      </c>
      <c r="C3327" s="1" t="s">
        <v>6696</v>
      </c>
      <c r="D3327" s="18" t="e">
        <f>(#REF!+#REF!)-#REF!</f>
        <v>#REF!</v>
      </c>
      <c r="E3327" s="18"/>
      <c r="F3327" s="18"/>
      <c r="G3327" s="18"/>
      <c r="H3327" s="18"/>
      <c r="I3327" s="17" t="e">
        <f>#REF!-#REF!</f>
        <v>#REF!</v>
      </c>
      <c r="J3327" s="17" t="e">
        <f>#REF!-#REF!</f>
        <v>#REF!</v>
      </c>
    </row>
    <row r="3328" spans="1:10" ht="11.25" hidden="1" customHeight="1">
      <c r="A3328" s="2" t="s">
        <v>42</v>
      </c>
      <c r="B3328" s="3" t="s">
        <v>6697</v>
      </c>
      <c r="C3328" s="1" t="s">
        <v>6698</v>
      </c>
      <c r="D3328" s="18" t="e">
        <f>(#REF!+#REF!)-#REF!</f>
        <v>#REF!</v>
      </c>
      <c r="E3328" s="18"/>
      <c r="F3328" s="18"/>
      <c r="G3328" s="18"/>
      <c r="H3328" s="18"/>
      <c r="I3328" s="17" t="e">
        <f>#REF!-#REF!</f>
        <v>#REF!</v>
      </c>
      <c r="J3328" s="17" t="e">
        <f>#REF!-#REF!</f>
        <v>#REF!</v>
      </c>
    </row>
    <row r="3329" spans="1:10" ht="11.25" hidden="1" customHeight="1">
      <c r="A3329" s="2" t="s">
        <v>45</v>
      </c>
      <c r="B3329" s="3" t="s">
        <v>6699</v>
      </c>
      <c r="C3329" s="1" t="s">
        <v>6700</v>
      </c>
      <c r="D3329" s="18" t="e">
        <f>(#REF!+#REF!)-#REF!</f>
        <v>#REF!</v>
      </c>
      <c r="E3329" s="18"/>
      <c r="F3329" s="18"/>
      <c r="G3329" s="18"/>
      <c r="H3329" s="18"/>
      <c r="I3329" s="17" t="e">
        <f>#REF!-#REF!</f>
        <v>#REF!</v>
      </c>
      <c r="J3329" s="17" t="e">
        <f>#REF!-#REF!</f>
        <v>#REF!</v>
      </c>
    </row>
    <row r="3330" spans="1:10" ht="11.25" hidden="1" customHeight="1">
      <c r="A3330" s="2" t="s">
        <v>182</v>
      </c>
      <c r="B3330" s="3" t="s">
        <v>6701</v>
      </c>
      <c r="C3330" s="1" t="s">
        <v>6702</v>
      </c>
      <c r="D3330" s="18" t="e">
        <f>(#REF!+#REF!)-#REF!</f>
        <v>#REF!</v>
      </c>
      <c r="E3330" s="18"/>
      <c r="F3330" s="18"/>
      <c r="G3330" s="18"/>
      <c r="H3330" s="18"/>
      <c r="I3330" s="17" t="e">
        <f>#REF!-#REF!</f>
        <v>#REF!</v>
      </c>
      <c r="J3330" s="17" t="e">
        <f>#REF!-#REF!</f>
        <v>#REF!</v>
      </c>
    </row>
    <row r="3331" spans="1:10" ht="11.25" hidden="1" customHeight="1">
      <c r="A3331" s="2" t="s">
        <v>51</v>
      </c>
      <c r="B3331" s="3" t="s">
        <v>6703</v>
      </c>
      <c r="C3331" s="1" t="s">
        <v>6704</v>
      </c>
      <c r="D3331" s="18" t="e">
        <f>(#REF!+#REF!)-#REF!</f>
        <v>#REF!</v>
      </c>
      <c r="E3331" s="18"/>
      <c r="F3331" s="18"/>
      <c r="G3331" s="18"/>
      <c r="H3331" s="18"/>
      <c r="I3331" s="17" t="e">
        <f>#REF!-#REF!</f>
        <v>#REF!</v>
      </c>
      <c r="J3331" s="17" t="e">
        <f>#REF!-#REF!</f>
        <v>#REF!</v>
      </c>
    </row>
    <row r="3332" spans="1:10" ht="11.25" hidden="1" customHeight="1">
      <c r="A3332" s="2" t="s">
        <v>54</v>
      </c>
      <c r="B3332" s="3" t="s">
        <v>6705</v>
      </c>
      <c r="C3332" s="1" t="s">
        <v>6706</v>
      </c>
      <c r="D3332" s="18" t="e">
        <f>(#REF!+#REF!)-#REF!</f>
        <v>#REF!</v>
      </c>
      <c r="E3332" s="18"/>
      <c r="F3332" s="18"/>
      <c r="G3332" s="18"/>
      <c r="H3332" s="18"/>
      <c r="I3332" s="17" t="e">
        <f>#REF!-#REF!</f>
        <v>#REF!</v>
      </c>
      <c r="J3332" s="17" t="e">
        <f>#REF!-#REF!</f>
        <v>#REF!</v>
      </c>
    </row>
    <row r="3333" spans="1:10" ht="22.5" hidden="1" customHeight="1">
      <c r="A3333" s="2" t="s">
        <v>63</v>
      </c>
      <c r="B3333" s="3" t="s">
        <v>6707</v>
      </c>
      <c r="C3333" s="1" t="s">
        <v>6708</v>
      </c>
      <c r="D3333" s="18" t="e">
        <f>(#REF!+#REF!)-#REF!</f>
        <v>#REF!</v>
      </c>
      <c r="E3333" s="18"/>
      <c r="F3333" s="18"/>
      <c r="G3333" s="18"/>
      <c r="H3333" s="18"/>
      <c r="I3333" s="17" t="e">
        <f>#REF!-#REF!</f>
        <v>#REF!</v>
      </c>
      <c r="J3333" s="17" t="e">
        <f>#REF!-#REF!</f>
        <v>#REF!</v>
      </c>
    </row>
    <row r="3334" spans="1:10" ht="11.25" hidden="1" customHeight="1">
      <c r="A3334" s="2" t="s">
        <v>66</v>
      </c>
      <c r="B3334" s="3" t="s">
        <v>6709</v>
      </c>
      <c r="C3334" s="1" t="s">
        <v>6710</v>
      </c>
      <c r="D3334" s="18" t="e">
        <f>(#REF!+#REF!)-#REF!</f>
        <v>#REF!</v>
      </c>
      <c r="E3334" s="18"/>
      <c r="F3334" s="18"/>
      <c r="G3334" s="18"/>
      <c r="H3334" s="18"/>
      <c r="I3334" s="17" t="e">
        <f>#REF!-#REF!</f>
        <v>#REF!</v>
      </c>
      <c r="J3334" s="17" t="e">
        <f>#REF!-#REF!</f>
        <v>#REF!</v>
      </c>
    </row>
    <row r="3335" spans="1:10" ht="11.25" hidden="1" customHeight="1">
      <c r="A3335" s="2" t="s">
        <v>69</v>
      </c>
      <c r="B3335" s="3" t="s">
        <v>6711</v>
      </c>
      <c r="C3335" s="1" t="s">
        <v>6712</v>
      </c>
      <c r="D3335" s="18" t="e">
        <f>(#REF!+#REF!)-#REF!</f>
        <v>#REF!</v>
      </c>
      <c r="E3335" s="18"/>
      <c r="F3335" s="18"/>
      <c r="G3335" s="18"/>
      <c r="H3335" s="18"/>
      <c r="I3335" s="17" t="e">
        <f>#REF!-#REF!</f>
        <v>#REF!</v>
      </c>
      <c r="J3335" s="17" t="e">
        <f>#REF!-#REF!</f>
        <v>#REF!</v>
      </c>
    </row>
    <row r="3336" spans="1:10" ht="11.25" hidden="1" customHeight="1">
      <c r="A3336" s="2" t="s">
        <v>72</v>
      </c>
      <c r="B3336" s="3" t="s">
        <v>6713</v>
      </c>
      <c r="C3336" s="1" t="s">
        <v>6714</v>
      </c>
      <c r="D3336" s="18" t="e">
        <f>(#REF!+#REF!)-#REF!</f>
        <v>#REF!</v>
      </c>
      <c r="E3336" s="18"/>
      <c r="F3336" s="18"/>
      <c r="G3336" s="18"/>
      <c r="H3336" s="18"/>
      <c r="I3336" s="17" t="e">
        <f>#REF!-#REF!</f>
        <v>#REF!</v>
      </c>
      <c r="J3336" s="17" t="e">
        <f>#REF!-#REF!</f>
        <v>#REF!</v>
      </c>
    </row>
    <row r="3337" spans="1:10" ht="22.5" hidden="1" customHeight="1">
      <c r="A3337" s="2" t="s">
        <v>75</v>
      </c>
      <c r="B3337" s="3" t="s">
        <v>6715</v>
      </c>
      <c r="C3337" s="1" t="s">
        <v>6716</v>
      </c>
      <c r="D3337" s="18" t="e">
        <f>(#REF!+#REF!)-#REF!</f>
        <v>#REF!</v>
      </c>
      <c r="E3337" s="18"/>
      <c r="F3337" s="18"/>
      <c r="G3337" s="18"/>
      <c r="H3337" s="18"/>
      <c r="I3337" s="17" t="e">
        <f>#REF!-#REF!</f>
        <v>#REF!</v>
      </c>
      <c r="J3337" s="17" t="e">
        <f>#REF!-#REF!</f>
        <v>#REF!</v>
      </c>
    </row>
    <row r="3338" spans="1:10" ht="33.75" hidden="1" customHeight="1">
      <c r="A3338" s="2" t="s">
        <v>78</v>
      </c>
      <c r="B3338" s="3" t="s">
        <v>6717</v>
      </c>
      <c r="C3338" s="1" t="s">
        <v>6718</v>
      </c>
      <c r="D3338" s="18" t="e">
        <f>(#REF!+#REF!)-#REF!</f>
        <v>#REF!</v>
      </c>
      <c r="E3338" s="18"/>
      <c r="F3338" s="18"/>
      <c r="G3338" s="18"/>
      <c r="H3338" s="18"/>
      <c r="I3338" s="17" t="e">
        <f>#REF!-#REF!</f>
        <v>#REF!</v>
      </c>
      <c r="J3338" s="17" t="e">
        <f>#REF!-#REF!</f>
        <v>#REF!</v>
      </c>
    </row>
    <row r="3339" spans="1:10" ht="11.25" hidden="1" customHeight="1">
      <c r="A3339" s="2" t="s">
        <v>81</v>
      </c>
      <c r="B3339" s="3" t="s">
        <v>6719</v>
      </c>
      <c r="C3339" s="1" t="s">
        <v>6720</v>
      </c>
      <c r="D3339" s="18" t="e">
        <f>(#REF!+#REF!)-#REF!</f>
        <v>#REF!</v>
      </c>
      <c r="E3339" s="18"/>
      <c r="F3339" s="18"/>
      <c r="G3339" s="18"/>
      <c r="H3339" s="18"/>
      <c r="I3339" s="17" t="e">
        <f>#REF!-#REF!</f>
        <v>#REF!</v>
      </c>
      <c r="J3339" s="17" t="e">
        <f>#REF!-#REF!</f>
        <v>#REF!</v>
      </c>
    </row>
    <row r="3340" spans="1:10" ht="22.5" hidden="1" customHeight="1">
      <c r="A3340" s="2" t="s">
        <v>84</v>
      </c>
      <c r="B3340" s="3" t="s">
        <v>6721</v>
      </c>
      <c r="C3340" s="1" t="s">
        <v>6722</v>
      </c>
      <c r="D3340" s="18" t="e">
        <f>(#REF!+#REF!)-#REF!</f>
        <v>#REF!</v>
      </c>
      <c r="E3340" s="18"/>
      <c r="F3340" s="18"/>
      <c r="G3340" s="18"/>
      <c r="H3340" s="18"/>
      <c r="I3340" s="17" t="e">
        <f>#REF!-#REF!</f>
        <v>#REF!</v>
      </c>
      <c r="J3340" s="17" t="e">
        <f>#REF!-#REF!</f>
        <v>#REF!</v>
      </c>
    </row>
    <row r="3341" spans="1:10" ht="22.5" hidden="1" customHeight="1">
      <c r="A3341" s="2" t="s">
        <v>87</v>
      </c>
      <c r="B3341" s="3" t="s">
        <v>6723</v>
      </c>
      <c r="C3341" s="1" t="s">
        <v>6724</v>
      </c>
      <c r="D3341" s="18" t="e">
        <f>(#REF!+#REF!)-#REF!</f>
        <v>#REF!</v>
      </c>
      <c r="E3341" s="18"/>
      <c r="F3341" s="18"/>
      <c r="G3341" s="18"/>
      <c r="H3341" s="18"/>
      <c r="I3341" s="17" t="e">
        <f>#REF!-#REF!</f>
        <v>#REF!</v>
      </c>
      <c r="J3341" s="17" t="e">
        <f>#REF!-#REF!</f>
        <v>#REF!</v>
      </c>
    </row>
    <row r="3342" spans="1:10" ht="11.25" hidden="1" customHeight="1">
      <c r="A3342" s="2" t="s">
        <v>90</v>
      </c>
      <c r="B3342" s="3" t="s">
        <v>6725</v>
      </c>
      <c r="C3342" s="1" t="s">
        <v>6726</v>
      </c>
      <c r="D3342" s="18" t="e">
        <f>(#REF!+#REF!)-#REF!</f>
        <v>#REF!</v>
      </c>
      <c r="E3342" s="18"/>
      <c r="F3342" s="18"/>
      <c r="G3342" s="18"/>
      <c r="H3342" s="18"/>
      <c r="I3342" s="17" t="e">
        <f>#REF!-#REF!</f>
        <v>#REF!</v>
      </c>
      <c r="J3342" s="17" t="e">
        <f>#REF!-#REF!</f>
        <v>#REF!</v>
      </c>
    </row>
    <row r="3343" spans="1:10" ht="11.25" hidden="1" customHeight="1">
      <c r="A3343" s="2" t="s">
        <v>93</v>
      </c>
      <c r="B3343" s="3" t="s">
        <v>6727</v>
      </c>
      <c r="C3343" s="1" t="s">
        <v>6728</v>
      </c>
      <c r="D3343" s="18" t="e">
        <f>(#REF!+#REF!)-#REF!</f>
        <v>#REF!</v>
      </c>
      <c r="E3343" s="18"/>
      <c r="F3343" s="18"/>
      <c r="G3343" s="18"/>
      <c r="H3343" s="18"/>
      <c r="I3343" s="17" t="e">
        <f>#REF!-#REF!</f>
        <v>#REF!</v>
      </c>
      <c r="J3343" s="17" t="e">
        <f>#REF!-#REF!</f>
        <v>#REF!</v>
      </c>
    </row>
    <row r="3344" spans="1:10" ht="33.75" hidden="1" customHeight="1">
      <c r="A3344" s="2" t="s">
        <v>96</v>
      </c>
      <c r="B3344" s="3" t="s">
        <v>6729</v>
      </c>
      <c r="C3344" s="1" t="s">
        <v>6730</v>
      </c>
      <c r="D3344" s="18" t="e">
        <f>(#REF!+#REF!)-#REF!</f>
        <v>#REF!</v>
      </c>
      <c r="E3344" s="18"/>
      <c r="F3344" s="18"/>
      <c r="G3344" s="18"/>
      <c r="H3344" s="18"/>
      <c r="I3344" s="17" t="e">
        <f>#REF!-#REF!</f>
        <v>#REF!</v>
      </c>
      <c r="J3344" s="17" t="e">
        <f>#REF!-#REF!</f>
        <v>#REF!</v>
      </c>
    </row>
    <row r="3345" spans="1:10" ht="11.25" hidden="1" customHeight="1">
      <c r="A3345" s="2" t="s">
        <v>99</v>
      </c>
      <c r="B3345" s="3" t="s">
        <v>6731</v>
      </c>
      <c r="C3345" s="1" t="s">
        <v>6732</v>
      </c>
      <c r="D3345" s="18" t="e">
        <f>(#REF!+#REF!)-#REF!</f>
        <v>#REF!</v>
      </c>
      <c r="E3345" s="18"/>
      <c r="F3345" s="18"/>
      <c r="G3345" s="18"/>
      <c r="H3345" s="18"/>
      <c r="I3345" s="17" t="e">
        <f>#REF!-#REF!</f>
        <v>#REF!</v>
      </c>
      <c r="J3345" s="17" t="e">
        <f>#REF!-#REF!</f>
        <v>#REF!</v>
      </c>
    </row>
    <row r="3346" spans="1:10" ht="33.75" hidden="1" customHeight="1">
      <c r="A3346" s="2" t="s">
        <v>102</v>
      </c>
      <c r="B3346" s="3" t="s">
        <v>6733</v>
      </c>
      <c r="C3346" s="1" t="s">
        <v>6734</v>
      </c>
      <c r="D3346" s="18" t="e">
        <f>(#REF!+#REF!)-#REF!</f>
        <v>#REF!</v>
      </c>
      <c r="E3346" s="18"/>
      <c r="F3346" s="18"/>
      <c r="G3346" s="18"/>
      <c r="H3346" s="18"/>
      <c r="I3346" s="17" t="e">
        <f>#REF!-#REF!</f>
        <v>#REF!</v>
      </c>
      <c r="J3346" s="17" t="e">
        <f>#REF!-#REF!</f>
        <v>#REF!</v>
      </c>
    </row>
    <row r="3347" spans="1:10" ht="11.25" hidden="1" customHeight="1">
      <c r="A3347" s="2" t="s">
        <v>107</v>
      </c>
      <c r="B3347" s="3" t="s">
        <v>6735</v>
      </c>
      <c r="C3347" s="1" t="s">
        <v>6736</v>
      </c>
      <c r="D3347" s="18" t="e">
        <f>(#REF!+#REF!)-#REF!</f>
        <v>#REF!</v>
      </c>
      <c r="E3347" s="18"/>
      <c r="F3347" s="18"/>
      <c r="G3347" s="18"/>
      <c r="H3347" s="18"/>
      <c r="I3347" s="17" t="e">
        <f>#REF!-#REF!</f>
        <v>#REF!</v>
      </c>
      <c r="J3347" s="17" t="e">
        <f>#REF!-#REF!</f>
        <v>#REF!</v>
      </c>
    </row>
    <row r="3348" spans="1:10" ht="11.25" hidden="1" customHeight="1">
      <c r="A3348" s="2" t="s">
        <v>126</v>
      </c>
      <c r="B3348" s="3" t="s">
        <v>6737</v>
      </c>
      <c r="C3348" s="1" t="s">
        <v>6738</v>
      </c>
      <c r="D3348" s="18" t="e">
        <f>(#REF!+#REF!)-#REF!</f>
        <v>#REF!</v>
      </c>
      <c r="E3348" s="18"/>
      <c r="F3348" s="18"/>
      <c r="G3348" s="18"/>
      <c r="H3348" s="18"/>
      <c r="I3348" s="17" t="e">
        <f>#REF!-#REF!</f>
        <v>#REF!</v>
      </c>
      <c r="J3348" s="17" t="e">
        <f>#REF!-#REF!</f>
        <v>#REF!</v>
      </c>
    </row>
    <row r="3349" spans="1:10" ht="11.25" hidden="1" customHeight="1">
      <c r="A3349" s="2" t="s">
        <v>129</v>
      </c>
      <c r="B3349" s="3" t="s">
        <v>6739</v>
      </c>
      <c r="C3349" s="1" t="s">
        <v>6740</v>
      </c>
      <c r="D3349" s="18" t="e">
        <f>(#REF!+#REF!)-#REF!</f>
        <v>#REF!</v>
      </c>
      <c r="E3349" s="18"/>
      <c r="F3349" s="18"/>
      <c r="G3349" s="18"/>
      <c r="H3349" s="18"/>
      <c r="I3349" s="17" t="e">
        <f>#REF!-#REF!</f>
        <v>#REF!</v>
      </c>
      <c r="J3349" s="17" t="e">
        <f>#REF!-#REF!</f>
        <v>#REF!</v>
      </c>
    </row>
    <row r="3350" spans="1:10" ht="22.5" hidden="1" customHeight="1">
      <c r="A3350" s="2" t="s">
        <v>132</v>
      </c>
      <c r="B3350" s="3" t="s">
        <v>6741</v>
      </c>
      <c r="C3350" s="1" t="s">
        <v>6742</v>
      </c>
      <c r="D3350" s="18" t="e">
        <f>(#REF!+#REF!)-#REF!</f>
        <v>#REF!</v>
      </c>
      <c r="E3350" s="18"/>
      <c r="F3350" s="18"/>
      <c r="G3350" s="18"/>
      <c r="H3350" s="18"/>
      <c r="I3350" s="17" t="e">
        <f>#REF!-#REF!</f>
        <v>#REF!</v>
      </c>
      <c r="J3350" s="17" t="e">
        <f>#REF!-#REF!</f>
        <v>#REF!</v>
      </c>
    </row>
    <row r="3351" spans="1:10" ht="22.5" hidden="1" customHeight="1">
      <c r="A3351" s="2" t="s">
        <v>135</v>
      </c>
      <c r="B3351" s="3" t="s">
        <v>6743</v>
      </c>
      <c r="C3351" s="1" t="s">
        <v>6744</v>
      </c>
      <c r="D3351" s="18" t="e">
        <f>(#REF!+#REF!)-#REF!</f>
        <v>#REF!</v>
      </c>
      <c r="E3351" s="18"/>
      <c r="F3351" s="18"/>
      <c r="G3351" s="18"/>
      <c r="H3351" s="18"/>
      <c r="I3351" s="17" t="e">
        <f>#REF!-#REF!</f>
        <v>#REF!</v>
      </c>
      <c r="J3351" s="17" t="e">
        <f>#REF!-#REF!</f>
        <v>#REF!</v>
      </c>
    </row>
    <row r="3352" spans="1:10" ht="11.25" hidden="1" customHeight="1">
      <c r="A3352" s="2" t="s">
        <v>138</v>
      </c>
      <c r="B3352" s="3" t="s">
        <v>6745</v>
      </c>
      <c r="C3352" s="1" t="s">
        <v>6746</v>
      </c>
      <c r="D3352" s="18" t="e">
        <f>(#REF!+#REF!)-#REF!</f>
        <v>#REF!</v>
      </c>
      <c r="E3352" s="18"/>
      <c r="F3352" s="18"/>
      <c r="G3352" s="18"/>
      <c r="H3352" s="18"/>
      <c r="I3352" s="17" t="e">
        <f>#REF!-#REF!</f>
        <v>#REF!</v>
      </c>
      <c r="J3352" s="17" t="e">
        <f>#REF!-#REF!</f>
        <v>#REF!</v>
      </c>
    </row>
    <row r="3353" spans="1:10" ht="11.25" hidden="1" customHeight="1">
      <c r="A3353" s="2" t="s">
        <v>155</v>
      </c>
      <c r="B3353" s="3" t="s">
        <v>6747</v>
      </c>
      <c r="C3353" s="1" t="s">
        <v>6748</v>
      </c>
      <c r="D3353" s="18" t="e">
        <f>(#REF!+#REF!)-#REF!</f>
        <v>#REF!</v>
      </c>
      <c r="E3353" s="18"/>
      <c r="F3353" s="18"/>
      <c r="G3353" s="18"/>
      <c r="H3353" s="18"/>
      <c r="I3353" s="17" t="e">
        <f>#REF!-#REF!</f>
        <v>#REF!</v>
      </c>
      <c r="J3353" s="17" t="e">
        <f>#REF!-#REF!</f>
        <v>#REF!</v>
      </c>
    </row>
    <row r="3354" spans="1:10" ht="22.5" hidden="1" customHeight="1">
      <c r="A3354" s="2" t="s">
        <v>158</v>
      </c>
      <c r="B3354" s="3" t="s">
        <v>6749</v>
      </c>
      <c r="C3354" s="1" t="s">
        <v>6750</v>
      </c>
      <c r="D3354" s="18" t="e">
        <f>(#REF!+#REF!)-#REF!</f>
        <v>#REF!</v>
      </c>
      <c r="E3354" s="18"/>
      <c r="F3354" s="18"/>
      <c r="G3354" s="18"/>
      <c r="H3354" s="18"/>
      <c r="I3354" s="17" t="e">
        <f>#REF!-#REF!</f>
        <v>#REF!</v>
      </c>
      <c r="J3354" s="17" t="e">
        <f>#REF!-#REF!</f>
        <v>#REF!</v>
      </c>
    </row>
    <row r="3355" spans="1:10" ht="22.5" hidden="1" customHeight="1">
      <c r="A3355" s="2" t="s">
        <v>6751</v>
      </c>
      <c r="B3355" s="3" t="s">
        <v>6752</v>
      </c>
      <c r="C3355" s="1" t="s">
        <v>6753</v>
      </c>
      <c r="D3355" s="18" t="e">
        <f>(#REF!+#REF!)-#REF!</f>
        <v>#REF!</v>
      </c>
      <c r="E3355" s="18">
        <f>E3356+E3383</f>
        <v>0</v>
      </c>
      <c r="F3355" s="18">
        <f>F3356+F3383</f>
        <v>0</v>
      </c>
      <c r="G3355" s="18">
        <f>G3356+G3383</f>
        <v>0</v>
      </c>
      <c r="H3355" s="18">
        <f>H3356+H3383</f>
        <v>0</v>
      </c>
      <c r="I3355" s="17" t="e">
        <f>#REF!-#REF!</f>
        <v>#REF!</v>
      </c>
      <c r="J3355" s="17" t="e">
        <f>#REF!-#REF!</f>
        <v>#REF!</v>
      </c>
    </row>
    <row r="3356" spans="1:10" ht="11.25" hidden="1" customHeight="1">
      <c r="A3356" s="2" t="s">
        <v>18</v>
      </c>
      <c r="B3356" s="3" t="s">
        <v>6754</v>
      </c>
      <c r="C3356" s="1" t="s">
        <v>6755</v>
      </c>
      <c r="D3356" s="18" t="e">
        <f>(#REF!+#REF!)-#REF!</f>
        <v>#REF!</v>
      </c>
      <c r="E3356" s="18">
        <f>E3357+E3361+E3368+E3371+E3374+E3378+E3382</f>
        <v>0</v>
      </c>
      <c r="F3356" s="18">
        <f>F3357+F3361+F3368+F3371+F3374+F3378+F3382</f>
        <v>0</v>
      </c>
      <c r="G3356" s="18">
        <f>G3357+G3361+G3368+G3371+G3374+G3378+G3382</f>
        <v>0</v>
      </c>
      <c r="H3356" s="18">
        <f>H3357+H3361+H3368+H3371+H3374+H3378+H3382</f>
        <v>0</v>
      </c>
      <c r="I3356" s="17" t="e">
        <f>#REF!-#REF!</f>
        <v>#REF!</v>
      </c>
      <c r="J3356" s="17" t="e">
        <f>#REF!-#REF!</f>
        <v>#REF!</v>
      </c>
    </row>
    <row r="3357" spans="1:10" ht="22.5" hidden="1" customHeight="1">
      <c r="A3357" s="2" t="s">
        <v>21</v>
      </c>
      <c r="B3357" s="3" t="s">
        <v>6756</v>
      </c>
      <c r="C3357" s="1" t="s">
        <v>6757</v>
      </c>
      <c r="D3357" s="18" t="e">
        <f>(#REF!+#REF!)-#REF!</f>
        <v>#REF!</v>
      </c>
      <c r="E3357" s="18">
        <f>SUM(E3358:E3360)</f>
        <v>0</v>
      </c>
      <c r="F3357" s="18">
        <f>SUM(F3358:F3360)</f>
        <v>0</v>
      </c>
      <c r="G3357" s="18">
        <f>SUM(G3358:G3360)</f>
        <v>0</v>
      </c>
      <c r="H3357" s="18">
        <f>SUM(H3358:H3360)</f>
        <v>0</v>
      </c>
      <c r="I3357" s="17" t="e">
        <f>#REF!-#REF!</f>
        <v>#REF!</v>
      </c>
      <c r="J3357" s="17" t="e">
        <f>#REF!-#REF!</f>
        <v>#REF!</v>
      </c>
    </row>
    <row r="3358" spans="1:10" ht="11.25" hidden="1" customHeight="1">
      <c r="A3358" s="2" t="s">
        <v>24</v>
      </c>
      <c r="B3358" s="3" t="s">
        <v>6758</v>
      </c>
      <c r="C3358" s="1" t="s">
        <v>6759</v>
      </c>
      <c r="D3358" s="18" t="e">
        <f>(#REF!+#REF!)-#REF!</f>
        <v>#REF!</v>
      </c>
      <c r="E3358" s="18"/>
      <c r="F3358" s="18"/>
      <c r="G3358" s="18"/>
      <c r="H3358" s="18"/>
      <c r="I3358" s="17" t="e">
        <f>#REF!-#REF!</f>
        <v>#REF!</v>
      </c>
      <c r="J3358" s="17" t="e">
        <f>#REF!-#REF!</f>
        <v>#REF!</v>
      </c>
    </row>
    <row r="3359" spans="1:10" ht="11.25" hidden="1" customHeight="1">
      <c r="A3359" s="2" t="s">
        <v>27</v>
      </c>
      <c r="B3359" s="3" t="s">
        <v>6760</v>
      </c>
      <c r="C3359" s="1" t="s">
        <v>6761</v>
      </c>
      <c r="D3359" s="18" t="e">
        <f>(#REF!+#REF!)-#REF!</f>
        <v>#REF!</v>
      </c>
      <c r="E3359" s="18"/>
      <c r="F3359" s="18"/>
      <c r="G3359" s="18"/>
      <c r="H3359" s="18"/>
      <c r="I3359" s="17" t="e">
        <f>#REF!-#REF!</f>
        <v>#REF!</v>
      </c>
      <c r="J3359" s="17" t="e">
        <f>#REF!-#REF!</f>
        <v>#REF!</v>
      </c>
    </row>
    <row r="3360" spans="1:10" ht="11.25" hidden="1" customHeight="1">
      <c r="A3360" s="2" t="s">
        <v>30</v>
      </c>
      <c r="B3360" s="3" t="s">
        <v>6762</v>
      </c>
      <c r="C3360" s="1" t="s">
        <v>6763</v>
      </c>
      <c r="D3360" s="18" t="e">
        <f>(#REF!+#REF!)-#REF!</f>
        <v>#REF!</v>
      </c>
      <c r="E3360" s="18"/>
      <c r="F3360" s="18"/>
      <c r="G3360" s="18"/>
      <c r="H3360" s="18"/>
      <c r="I3360" s="17" t="e">
        <f>#REF!-#REF!</f>
        <v>#REF!</v>
      </c>
      <c r="J3360" s="17" t="e">
        <f>#REF!-#REF!</f>
        <v>#REF!</v>
      </c>
    </row>
    <row r="3361" spans="1:10" ht="11.25" hidden="1" customHeight="1">
      <c r="A3361" s="2" t="s">
        <v>36</v>
      </c>
      <c r="B3361" s="3" t="s">
        <v>6764</v>
      </c>
      <c r="C3361" s="1" t="s">
        <v>6765</v>
      </c>
      <c r="D3361" s="18" t="e">
        <f>(#REF!+#REF!)-#REF!</f>
        <v>#REF!</v>
      </c>
      <c r="E3361" s="18">
        <f>SUM(E3362:E3367)</f>
        <v>0</v>
      </c>
      <c r="F3361" s="18">
        <f>SUM(F3362:F3367)</f>
        <v>0</v>
      </c>
      <c r="G3361" s="18">
        <f>SUM(G3362:G3367)</f>
        <v>0</v>
      </c>
      <c r="H3361" s="18">
        <f>SUM(H3362:H3367)</f>
        <v>0</v>
      </c>
      <c r="I3361" s="17" t="e">
        <f>#REF!-#REF!</f>
        <v>#REF!</v>
      </c>
      <c r="J3361" s="17" t="e">
        <f>#REF!-#REF!</f>
        <v>#REF!</v>
      </c>
    </row>
    <row r="3362" spans="1:10" ht="11.25" hidden="1" customHeight="1">
      <c r="A3362" s="2" t="s">
        <v>39</v>
      </c>
      <c r="B3362" s="3" t="s">
        <v>6766</v>
      </c>
      <c r="C3362" s="1" t="s">
        <v>6767</v>
      </c>
      <c r="D3362" s="18" t="e">
        <f>(#REF!+#REF!)-#REF!</f>
        <v>#REF!</v>
      </c>
      <c r="E3362" s="18"/>
      <c r="F3362" s="18"/>
      <c r="G3362" s="18"/>
      <c r="H3362" s="18"/>
      <c r="I3362" s="17" t="e">
        <f>#REF!-#REF!</f>
        <v>#REF!</v>
      </c>
      <c r="J3362" s="17" t="e">
        <f>#REF!-#REF!</f>
        <v>#REF!</v>
      </c>
    </row>
    <row r="3363" spans="1:10" ht="11.25" hidden="1" customHeight="1">
      <c r="A3363" s="2" t="s">
        <v>42</v>
      </c>
      <c r="B3363" s="3" t="s">
        <v>6768</v>
      </c>
      <c r="C3363" s="1" t="s">
        <v>6769</v>
      </c>
      <c r="D3363" s="18" t="e">
        <f>(#REF!+#REF!)-#REF!</f>
        <v>#REF!</v>
      </c>
      <c r="E3363" s="18"/>
      <c r="F3363" s="18"/>
      <c r="G3363" s="18"/>
      <c r="H3363" s="18"/>
      <c r="I3363" s="17" t="e">
        <f>#REF!-#REF!</f>
        <v>#REF!</v>
      </c>
      <c r="J3363" s="17" t="e">
        <f>#REF!-#REF!</f>
        <v>#REF!</v>
      </c>
    </row>
    <row r="3364" spans="1:10" ht="11.25" hidden="1" customHeight="1">
      <c r="A3364" s="2" t="s">
        <v>45</v>
      </c>
      <c r="B3364" s="3" t="s">
        <v>6770</v>
      </c>
      <c r="C3364" s="1" t="s">
        <v>6771</v>
      </c>
      <c r="D3364" s="18" t="e">
        <f>(#REF!+#REF!)-#REF!</f>
        <v>#REF!</v>
      </c>
      <c r="E3364" s="18"/>
      <c r="F3364" s="18"/>
      <c r="G3364" s="18"/>
      <c r="H3364" s="18"/>
      <c r="I3364" s="17" t="e">
        <f>#REF!-#REF!</f>
        <v>#REF!</v>
      </c>
      <c r="J3364" s="17" t="e">
        <f>#REF!-#REF!</f>
        <v>#REF!</v>
      </c>
    </row>
    <row r="3365" spans="1:10" ht="11.25" hidden="1" customHeight="1">
      <c r="A3365" s="2" t="s">
        <v>182</v>
      </c>
      <c r="B3365" s="3" t="s">
        <v>6772</v>
      </c>
      <c r="C3365" s="1" t="s">
        <v>6773</v>
      </c>
      <c r="D3365" s="18" t="e">
        <f>(#REF!+#REF!)-#REF!</f>
        <v>#REF!</v>
      </c>
      <c r="E3365" s="18"/>
      <c r="F3365" s="18"/>
      <c r="G3365" s="18"/>
      <c r="H3365" s="18"/>
      <c r="I3365" s="17" t="e">
        <f>#REF!-#REF!</f>
        <v>#REF!</v>
      </c>
      <c r="J3365" s="17" t="e">
        <f>#REF!-#REF!</f>
        <v>#REF!</v>
      </c>
    </row>
    <row r="3366" spans="1:10" ht="11.25" hidden="1" customHeight="1">
      <c r="A3366" s="2" t="s">
        <v>51</v>
      </c>
      <c r="B3366" s="3" t="s">
        <v>6774</v>
      </c>
      <c r="C3366" s="1" t="s">
        <v>6775</v>
      </c>
      <c r="D3366" s="18" t="e">
        <f>(#REF!+#REF!)-#REF!</f>
        <v>#REF!</v>
      </c>
      <c r="E3366" s="18"/>
      <c r="F3366" s="18"/>
      <c r="G3366" s="18"/>
      <c r="H3366" s="18"/>
      <c r="I3366" s="17" t="e">
        <f>#REF!-#REF!</f>
        <v>#REF!</v>
      </c>
      <c r="J3366" s="17" t="e">
        <f>#REF!-#REF!</f>
        <v>#REF!</v>
      </c>
    </row>
    <row r="3367" spans="1:10" ht="11.25" hidden="1" customHeight="1">
      <c r="A3367" s="2" t="s">
        <v>54</v>
      </c>
      <c r="B3367" s="3" t="s">
        <v>6776</v>
      </c>
      <c r="C3367" s="1" t="s">
        <v>6777</v>
      </c>
      <c r="D3367" s="18" t="e">
        <f>(#REF!+#REF!)-#REF!</f>
        <v>#REF!</v>
      </c>
      <c r="E3367" s="18"/>
      <c r="F3367" s="18"/>
      <c r="G3367" s="18"/>
      <c r="H3367" s="18"/>
      <c r="I3367" s="17" t="e">
        <f>#REF!-#REF!</f>
        <v>#REF!</v>
      </c>
      <c r="J3367" s="17" t="e">
        <f>#REF!-#REF!</f>
        <v>#REF!</v>
      </c>
    </row>
    <row r="3368" spans="1:10" ht="22.5" hidden="1" customHeight="1">
      <c r="A3368" s="2" t="s">
        <v>63</v>
      </c>
      <c r="B3368" s="3" t="s">
        <v>6778</v>
      </c>
      <c r="C3368" s="1" t="s">
        <v>6779</v>
      </c>
      <c r="D3368" s="18" t="e">
        <f>(#REF!+#REF!)-#REF!</f>
        <v>#REF!</v>
      </c>
      <c r="E3368" s="18">
        <f>SUM(E3369:E3370)</f>
        <v>0</v>
      </c>
      <c r="F3368" s="18">
        <f>SUM(F3369:F3370)</f>
        <v>0</v>
      </c>
      <c r="G3368" s="18">
        <f>SUM(G3369:G3370)</f>
        <v>0</v>
      </c>
      <c r="H3368" s="18">
        <f>SUM(H3369:H3370)</f>
        <v>0</v>
      </c>
      <c r="I3368" s="17" t="e">
        <f>#REF!-#REF!</f>
        <v>#REF!</v>
      </c>
      <c r="J3368" s="17" t="e">
        <f>#REF!-#REF!</f>
        <v>#REF!</v>
      </c>
    </row>
    <row r="3369" spans="1:10" ht="11.25" hidden="1" customHeight="1">
      <c r="A3369" s="2" t="s">
        <v>66</v>
      </c>
      <c r="B3369" s="3" t="s">
        <v>6780</v>
      </c>
      <c r="C3369" s="1" t="s">
        <v>6781</v>
      </c>
      <c r="D3369" s="18" t="e">
        <f>(#REF!+#REF!)-#REF!</f>
        <v>#REF!</v>
      </c>
      <c r="E3369" s="18"/>
      <c r="F3369" s="18"/>
      <c r="G3369" s="18"/>
      <c r="H3369" s="18"/>
      <c r="I3369" s="17" t="e">
        <f>#REF!-#REF!</f>
        <v>#REF!</v>
      </c>
      <c r="J3369" s="17" t="e">
        <f>#REF!-#REF!</f>
        <v>#REF!</v>
      </c>
    </row>
    <row r="3370" spans="1:10" ht="11.25" hidden="1" customHeight="1">
      <c r="A3370" s="2" t="s">
        <v>69</v>
      </c>
      <c r="B3370" s="3" t="s">
        <v>6782</v>
      </c>
      <c r="C3370" s="1" t="s">
        <v>6783</v>
      </c>
      <c r="D3370" s="18" t="e">
        <f>(#REF!+#REF!)-#REF!</f>
        <v>#REF!</v>
      </c>
      <c r="E3370" s="18"/>
      <c r="F3370" s="18"/>
      <c r="G3370" s="18"/>
      <c r="H3370" s="18"/>
      <c r="I3370" s="17" t="e">
        <f>#REF!-#REF!</f>
        <v>#REF!</v>
      </c>
      <c r="J3370" s="17" t="e">
        <f>#REF!-#REF!</f>
        <v>#REF!</v>
      </c>
    </row>
    <row r="3371" spans="1:10" ht="11.25" hidden="1" customHeight="1">
      <c r="A3371" s="2" t="s">
        <v>72</v>
      </c>
      <c r="B3371" s="3" t="s">
        <v>6784</v>
      </c>
      <c r="C3371" s="1" t="s">
        <v>6785</v>
      </c>
      <c r="D3371" s="18" t="e">
        <f>(#REF!+#REF!)-#REF!</f>
        <v>#REF!</v>
      </c>
      <c r="E3371" s="18">
        <f>SUM(E3372:E3373)</f>
        <v>0</v>
      </c>
      <c r="F3371" s="18">
        <f>SUM(F3372:F3373)</f>
        <v>0</v>
      </c>
      <c r="G3371" s="18">
        <f>SUM(G3372:G3373)</f>
        <v>0</v>
      </c>
      <c r="H3371" s="18">
        <f>SUM(H3372:H3373)</f>
        <v>0</v>
      </c>
      <c r="I3371" s="17" t="e">
        <f>#REF!-#REF!</f>
        <v>#REF!</v>
      </c>
      <c r="J3371" s="17" t="e">
        <f>#REF!-#REF!</f>
        <v>#REF!</v>
      </c>
    </row>
    <row r="3372" spans="1:10" ht="22.5" hidden="1" customHeight="1">
      <c r="A3372" s="2" t="s">
        <v>75</v>
      </c>
      <c r="B3372" s="3" t="s">
        <v>6786</v>
      </c>
      <c r="C3372" s="1" t="s">
        <v>6787</v>
      </c>
      <c r="D3372" s="18" t="e">
        <f>(#REF!+#REF!)-#REF!</f>
        <v>#REF!</v>
      </c>
      <c r="E3372" s="18"/>
      <c r="F3372" s="18"/>
      <c r="G3372" s="18"/>
      <c r="H3372" s="18"/>
      <c r="I3372" s="17" t="e">
        <f>#REF!-#REF!</f>
        <v>#REF!</v>
      </c>
      <c r="J3372" s="17" t="e">
        <f>#REF!-#REF!</f>
        <v>#REF!</v>
      </c>
    </row>
    <row r="3373" spans="1:10" ht="33.75" hidden="1" customHeight="1">
      <c r="A3373" s="2" t="s">
        <v>78</v>
      </c>
      <c r="B3373" s="3" t="s">
        <v>6788</v>
      </c>
      <c r="C3373" s="1" t="s">
        <v>6789</v>
      </c>
      <c r="D3373" s="18" t="e">
        <f>(#REF!+#REF!)-#REF!</f>
        <v>#REF!</v>
      </c>
      <c r="E3373" s="18"/>
      <c r="F3373" s="18"/>
      <c r="G3373" s="18"/>
      <c r="H3373" s="18"/>
      <c r="I3373" s="17" t="e">
        <f>#REF!-#REF!</f>
        <v>#REF!</v>
      </c>
      <c r="J3373" s="17" t="e">
        <f>#REF!-#REF!</f>
        <v>#REF!</v>
      </c>
    </row>
    <row r="3374" spans="1:10" ht="11.25" hidden="1" customHeight="1">
      <c r="A3374" s="2" t="s">
        <v>81</v>
      </c>
      <c r="B3374" s="3" t="s">
        <v>6790</v>
      </c>
      <c r="C3374" s="1" t="s">
        <v>6791</v>
      </c>
      <c r="D3374" s="18" t="e">
        <f>(#REF!+#REF!)-#REF!</f>
        <v>#REF!</v>
      </c>
      <c r="E3374" s="18">
        <f>SUM(E3375:E3377)</f>
        <v>0</v>
      </c>
      <c r="F3374" s="18">
        <f>SUM(F3375:F3377)</f>
        <v>0</v>
      </c>
      <c r="G3374" s="18">
        <f>SUM(G3375:G3377)</f>
        <v>0</v>
      </c>
      <c r="H3374" s="18">
        <f>SUM(H3375:H3377)</f>
        <v>0</v>
      </c>
      <c r="I3374" s="17" t="e">
        <f>#REF!-#REF!</f>
        <v>#REF!</v>
      </c>
      <c r="J3374" s="17" t="e">
        <f>#REF!-#REF!</f>
        <v>#REF!</v>
      </c>
    </row>
    <row r="3375" spans="1:10" ht="22.5" hidden="1" customHeight="1">
      <c r="A3375" s="2" t="s">
        <v>84</v>
      </c>
      <c r="B3375" s="3" t="s">
        <v>6792</v>
      </c>
      <c r="C3375" s="1" t="s">
        <v>6793</v>
      </c>
      <c r="D3375" s="18" t="e">
        <f>(#REF!+#REF!)-#REF!</f>
        <v>#REF!</v>
      </c>
      <c r="E3375" s="18"/>
      <c r="F3375" s="18"/>
      <c r="G3375" s="18"/>
      <c r="H3375" s="18"/>
      <c r="I3375" s="17" t="e">
        <f>#REF!-#REF!</f>
        <v>#REF!</v>
      </c>
      <c r="J3375" s="17" t="e">
        <f>#REF!-#REF!</f>
        <v>#REF!</v>
      </c>
    </row>
    <row r="3376" spans="1:10" ht="22.5" hidden="1" customHeight="1">
      <c r="A3376" s="2" t="s">
        <v>87</v>
      </c>
      <c r="B3376" s="3" t="s">
        <v>6794</v>
      </c>
      <c r="C3376" s="1" t="s">
        <v>6795</v>
      </c>
      <c r="D3376" s="18" t="e">
        <f>(#REF!+#REF!)-#REF!</f>
        <v>#REF!</v>
      </c>
      <c r="E3376" s="18"/>
      <c r="F3376" s="18"/>
      <c r="G3376" s="18"/>
      <c r="H3376" s="18"/>
      <c r="I3376" s="17" t="e">
        <f>#REF!-#REF!</f>
        <v>#REF!</v>
      </c>
      <c r="J3376" s="17" t="e">
        <f>#REF!-#REF!</f>
        <v>#REF!</v>
      </c>
    </row>
    <row r="3377" spans="1:10" ht="11.25" hidden="1" customHeight="1">
      <c r="A3377" s="2" t="s">
        <v>90</v>
      </c>
      <c r="B3377" s="3" t="s">
        <v>6796</v>
      </c>
      <c r="C3377" s="1" t="s">
        <v>6797</v>
      </c>
      <c r="D3377" s="18" t="e">
        <f>(#REF!+#REF!)-#REF!</f>
        <v>#REF!</v>
      </c>
      <c r="E3377" s="18"/>
      <c r="F3377" s="18"/>
      <c r="G3377" s="18"/>
      <c r="H3377" s="18"/>
      <c r="I3377" s="17" t="e">
        <f>#REF!-#REF!</f>
        <v>#REF!</v>
      </c>
      <c r="J3377" s="17" t="e">
        <f>#REF!-#REF!</f>
        <v>#REF!</v>
      </c>
    </row>
    <row r="3378" spans="1:10" ht="11.25" hidden="1" customHeight="1">
      <c r="A3378" s="2" t="s">
        <v>93</v>
      </c>
      <c r="B3378" s="3" t="s">
        <v>6798</v>
      </c>
      <c r="C3378" s="1" t="s">
        <v>6799</v>
      </c>
      <c r="D3378" s="18" t="e">
        <f>(#REF!+#REF!)-#REF!</f>
        <v>#REF!</v>
      </c>
      <c r="E3378" s="18">
        <f>SUM(E3379:E3381)</f>
        <v>0</v>
      </c>
      <c r="F3378" s="18">
        <f>SUM(F3379:F3381)</f>
        <v>0</v>
      </c>
      <c r="G3378" s="18">
        <f>SUM(G3379:G3381)</f>
        <v>0</v>
      </c>
      <c r="H3378" s="18">
        <f>SUM(H3379:H3381)</f>
        <v>0</v>
      </c>
      <c r="I3378" s="17" t="e">
        <f>#REF!-#REF!</f>
        <v>#REF!</v>
      </c>
      <c r="J3378" s="17" t="e">
        <f>#REF!-#REF!</f>
        <v>#REF!</v>
      </c>
    </row>
    <row r="3379" spans="1:10" ht="33.75" hidden="1" customHeight="1">
      <c r="A3379" s="2" t="s">
        <v>96</v>
      </c>
      <c r="B3379" s="3" t="s">
        <v>6800</v>
      </c>
      <c r="C3379" s="1" t="s">
        <v>6801</v>
      </c>
      <c r="D3379" s="18" t="e">
        <f>(#REF!+#REF!)-#REF!</f>
        <v>#REF!</v>
      </c>
      <c r="E3379" s="18"/>
      <c r="F3379" s="18"/>
      <c r="G3379" s="18"/>
      <c r="H3379" s="18"/>
      <c r="I3379" s="17" t="e">
        <f>#REF!-#REF!</f>
        <v>#REF!</v>
      </c>
      <c r="J3379" s="17" t="e">
        <f>#REF!-#REF!</f>
        <v>#REF!</v>
      </c>
    </row>
    <row r="3380" spans="1:10" ht="11.25" hidden="1" customHeight="1">
      <c r="A3380" s="2" t="s">
        <v>99</v>
      </c>
      <c r="B3380" s="3" t="s">
        <v>6802</v>
      </c>
      <c r="C3380" s="1" t="s">
        <v>6803</v>
      </c>
      <c r="D3380" s="18" t="e">
        <f>(#REF!+#REF!)-#REF!</f>
        <v>#REF!</v>
      </c>
      <c r="E3380" s="18"/>
      <c r="F3380" s="18"/>
      <c r="G3380" s="18"/>
      <c r="H3380" s="18"/>
      <c r="I3380" s="17" t="e">
        <f>#REF!-#REF!</f>
        <v>#REF!</v>
      </c>
      <c r="J3380" s="17" t="e">
        <f>#REF!-#REF!</f>
        <v>#REF!</v>
      </c>
    </row>
    <row r="3381" spans="1:10" ht="33.75" hidden="1" customHeight="1">
      <c r="A3381" s="2" t="s">
        <v>102</v>
      </c>
      <c r="B3381" s="3" t="s">
        <v>6804</v>
      </c>
      <c r="C3381" s="1" t="s">
        <v>6805</v>
      </c>
      <c r="D3381" s="18" t="e">
        <f>(#REF!+#REF!)-#REF!</f>
        <v>#REF!</v>
      </c>
      <c r="E3381" s="18"/>
      <c r="F3381" s="18"/>
      <c r="G3381" s="18"/>
      <c r="H3381" s="18"/>
      <c r="I3381" s="17" t="e">
        <f>#REF!-#REF!</f>
        <v>#REF!</v>
      </c>
      <c r="J3381" s="17" t="e">
        <f>#REF!-#REF!</f>
        <v>#REF!</v>
      </c>
    </row>
    <row r="3382" spans="1:10" ht="11.25" hidden="1" customHeight="1">
      <c r="A3382" s="2" t="s">
        <v>107</v>
      </c>
      <c r="B3382" s="3" t="s">
        <v>6806</v>
      </c>
      <c r="C3382" s="1" t="s">
        <v>6807</v>
      </c>
      <c r="D3382" s="18" t="e">
        <f>(#REF!+#REF!)-#REF!</f>
        <v>#REF!</v>
      </c>
      <c r="E3382" s="18"/>
      <c r="F3382" s="18"/>
      <c r="G3382" s="18"/>
      <c r="H3382" s="18"/>
      <c r="I3382" s="17" t="e">
        <f>#REF!-#REF!</f>
        <v>#REF!</v>
      </c>
      <c r="J3382" s="17" t="e">
        <f>#REF!-#REF!</f>
        <v>#REF!</v>
      </c>
    </row>
    <row r="3383" spans="1:10" ht="11.25" hidden="1" customHeight="1">
      <c r="A3383" s="2" t="s">
        <v>126</v>
      </c>
      <c r="B3383" s="3" t="s">
        <v>6808</v>
      </c>
      <c r="C3383" s="1" t="s">
        <v>6809</v>
      </c>
      <c r="D3383" s="18" t="e">
        <f>(#REF!+#REF!)-#REF!</f>
        <v>#REF!</v>
      </c>
      <c r="E3383" s="18">
        <f>SUM(E3384:E3387)</f>
        <v>0</v>
      </c>
      <c r="F3383" s="18">
        <f>SUM(F3384:F3387)</f>
        <v>0</v>
      </c>
      <c r="G3383" s="18">
        <f>SUM(G3384:G3387)</f>
        <v>0</v>
      </c>
      <c r="H3383" s="18">
        <f>SUM(H3384:H3387)</f>
        <v>0</v>
      </c>
      <c r="I3383" s="17" t="e">
        <f>#REF!-#REF!</f>
        <v>#REF!</v>
      </c>
      <c r="J3383" s="17" t="e">
        <f>#REF!-#REF!</f>
        <v>#REF!</v>
      </c>
    </row>
    <row r="3384" spans="1:10" ht="11.25" hidden="1" customHeight="1">
      <c r="A3384" s="2" t="s">
        <v>129</v>
      </c>
      <c r="B3384" s="3" t="s">
        <v>6810</v>
      </c>
      <c r="C3384" s="1" t="s">
        <v>6811</v>
      </c>
      <c r="D3384" s="18" t="e">
        <f>(#REF!+#REF!)-#REF!</f>
        <v>#REF!</v>
      </c>
      <c r="E3384" s="18"/>
      <c r="F3384" s="18"/>
      <c r="G3384" s="18"/>
      <c r="H3384" s="18"/>
      <c r="I3384" s="17" t="e">
        <f>#REF!-#REF!</f>
        <v>#REF!</v>
      </c>
      <c r="J3384" s="17" t="e">
        <f>#REF!-#REF!</f>
        <v>#REF!</v>
      </c>
    </row>
    <row r="3385" spans="1:10" ht="22.5" hidden="1" customHeight="1">
      <c r="A3385" s="2" t="s">
        <v>132</v>
      </c>
      <c r="B3385" s="3" t="s">
        <v>6812</v>
      </c>
      <c r="C3385" s="1" t="s">
        <v>6813</v>
      </c>
      <c r="D3385" s="18" t="e">
        <f>(#REF!+#REF!)-#REF!</f>
        <v>#REF!</v>
      </c>
      <c r="E3385" s="18"/>
      <c r="F3385" s="18"/>
      <c r="G3385" s="18"/>
      <c r="H3385" s="18"/>
      <c r="I3385" s="17" t="e">
        <f>#REF!-#REF!</f>
        <v>#REF!</v>
      </c>
      <c r="J3385" s="17" t="e">
        <f>#REF!-#REF!</f>
        <v>#REF!</v>
      </c>
    </row>
    <row r="3386" spans="1:10" ht="22.5" hidden="1" customHeight="1">
      <c r="A3386" s="2" t="s">
        <v>135</v>
      </c>
      <c r="B3386" s="3" t="s">
        <v>6814</v>
      </c>
      <c r="C3386" s="1" t="s">
        <v>6815</v>
      </c>
      <c r="D3386" s="18" t="e">
        <f>(#REF!+#REF!)-#REF!</f>
        <v>#REF!</v>
      </c>
      <c r="E3386" s="18"/>
      <c r="F3386" s="18"/>
      <c r="G3386" s="18"/>
      <c r="H3386" s="18"/>
      <c r="I3386" s="17" t="e">
        <f>#REF!-#REF!</f>
        <v>#REF!</v>
      </c>
      <c r="J3386" s="17" t="e">
        <f>#REF!-#REF!</f>
        <v>#REF!</v>
      </c>
    </row>
    <row r="3387" spans="1:10" ht="11.25" hidden="1" customHeight="1">
      <c r="A3387" s="2" t="s">
        <v>138</v>
      </c>
      <c r="B3387" s="3" t="s">
        <v>6816</v>
      </c>
      <c r="C3387" s="1" t="s">
        <v>6817</v>
      </c>
      <c r="D3387" s="18" t="e">
        <f>(#REF!+#REF!)-#REF!</f>
        <v>#REF!</v>
      </c>
      <c r="E3387" s="18"/>
      <c r="F3387" s="18"/>
      <c r="G3387" s="18"/>
      <c r="H3387" s="18"/>
      <c r="I3387" s="17" t="e">
        <f>#REF!-#REF!</f>
        <v>#REF!</v>
      </c>
      <c r="J3387" s="17" t="e">
        <f>#REF!-#REF!</f>
        <v>#REF!</v>
      </c>
    </row>
    <row r="3388" spans="1:10" ht="11.25" hidden="1" customHeight="1">
      <c r="A3388" s="2" t="s">
        <v>155</v>
      </c>
      <c r="B3388" s="3" t="s">
        <v>6818</v>
      </c>
      <c r="C3388" s="1" t="s">
        <v>6819</v>
      </c>
      <c r="D3388" s="18" t="e">
        <f>(#REF!+#REF!)-#REF!</f>
        <v>#REF!</v>
      </c>
      <c r="E3388" s="18"/>
      <c r="F3388" s="18"/>
      <c r="G3388" s="18"/>
      <c r="H3388" s="18"/>
      <c r="I3388" s="17" t="e">
        <f>#REF!-#REF!</f>
        <v>#REF!</v>
      </c>
      <c r="J3388" s="17" t="e">
        <f>#REF!-#REF!</f>
        <v>#REF!</v>
      </c>
    </row>
    <row r="3389" spans="1:10" ht="22.5" hidden="1" customHeight="1">
      <c r="A3389" s="2" t="s">
        <v>158</v>
      </c>
      <c r="B3389" s="3" t="s">
        <v>6820</v>
      </c>
      <c r="C3389" s="1" t="s">
        <v>6821</v>
      </c>
      <c r="D3389" s="18" t="e">
        <f>(#REF!+#REF!)-#REF!</f>
        <v>#REF!</v>
      </c>
      <c r="E3389" s="18"/>
      <c r="F3389" s="18"/>
      <c r="G3389" s="18"/>
      <c r="H3389" s="18"/>
      <c r="I3389" s="17" t="e">
        <f>#REF!-#REF!</f>
        <v>#REF!</v>
      </c>
      <c r="J3389" s="17" t="e">
        <f>#REF!-#REF!</f>
        <v>#REF!</v>
      </c>
    </row>
    <row r="3390" spans="1:10" ht="11.25" hidden="1" customHeight="1">
      <c r="A3390" s="2" t="s">
        <v>6822</v>
      </c>
      <c r="B3390" s="3" t="s">
        <v>6823</v>
      </c>
      <c r="C3390" s="1" t="s">
        <v>6824</v>
      </c>
      <c r="D3390" s="18" t="e">
        <f>(#REF!+#REF!)-#REF!</f>
        <v>#REF!</v>
      </c>
      <c r="E3390" s="18">
        <f>E3391+E3418</f>
        <v>0</v>
      </c>
      <c r="F3390" s="18">
        <f>F3391+F3418</f>
        <v>0</v>
      </c>
      <c r="G3390" s="18">
        <f>G3391+G3418</f>
        <v>0</v>
      </c>
      <c r="H3390" s="18">
        <f>H3391+H3418</f>
        <v>0</v>
      </c>
      <c r="I3390" s="17" t="e">
        <f>#REF!-#REF!</f>
        <v>#REF!</v>
      </c>
      <c r="J3390" s="17" t="e">
        <f>#REF!-#REF!</f>
        <v>#REF!</v>
      </c>
    </row>
    <row r="3391" spans="1:10" ht="11.25" hidden="1" customHeight="1">
      <c r="A3391" s="2" t="s">
        <v>18</v>
      </c>
      <c r="B3391" s="3" t="s">
        <v>6825</v>
      </c>
      <c r="C3391" s="1" t="s">
        <v>6826</v>
      </c>
      <c r="D3391" s="18" t="e">
        <f>(#REF!+#REF!)-#REF!</f>
        <v>#REF!</v>
      </c>
      <c r="E3391" s="18">
        <f>E3392+E3396+E3403+E3406+E3409+E3413+E3417</f>
        <v>0</v>
      </c>
      <c r="F3391" s="18">
        <f>F3392+F3396+F3403+F3406+F3409+F3413+F3417</f>
        <v>0</v>
      </c>
      <c r="G3391" s="18">
        <f>G3392+G3396+G3403+G3406+G3409+G3413+G3417</f>
        <v>0</v>
      </c>
      <c r="H3391" s="18">
        <f>H3392+H3396+H3403+H3406+H3409+H3413+H3417</f>
        <v>0</v>
      </c>
      <c r="I3391" s="17" t="e">
        <f>#REF!-#REF!</f>
        <v>#REF!</v>
      </c>
      <c r="J3391" s="17" t="e">
        <f>#REF!-#REF!</f>
        <v>#REF!</v>
      </c>
    </row>
    <row r="3392" spans="1:10" ht="22.5" hidden="1" customHeight="1">
      <c r="A3392" s="2" t="s">
        <v>21</v>
      </c>
      <c r="B3392" s="3" t="s">
        <v>6827</v>
      </c>
      <c r="C3392" s="1" t="s">
        <v>6828</v>
      </c>
      <c r="D3392" s="18" t="e">
        <f>(#REF!+#REF!)-#REF!</f>
        <v>#REF!</v>
      </c>
      <c r="E3392" s="18">
        <f>SUM(E3393:E3395)</f>
        <v>0</v>
      </c>
      <c r="F3392" s="18">
        <f>SUM(F3393:F3395)</f>
        <v>0</v>
      </c>
      <c r="G3392" s="18">
        <f>SUM(G3393:G3395)</f>
        <v>0</v>
      </c>
      <c r="H3392" s="18">
        <f>SUM(H3393:H3395)</f>
        <v>0</v>
      </c>
      <c r="I3392" s="17" t="e">
        <f>#REF!-#REF!</f>
        <v>#REF!</v>
      </c>
      <c r="J3392" s="17" t="e">
        <f>#REF!-#REF!</f>
        <v>#REF!</v>
      </c>
    </row>
    <row r="3393" spans="1:10" ht="11.25" hidden="1" customHeight="1">
      <c r="A3393" s="2" t="s">
        <v>24</v>
      </c>
      <c r="B3393" s="3" t="s">
        <v>6829</v>
      </c>
      <c r="C3393" s="1" t="s">
        <v>6830</v>
      </c>
      <c r="D3393" s="18" t="e">
        <f>(#REF!+#REF!)-#REF!</f>
        <v>#REF!</v>
      </c>
      <c r="E3393" s="18">
        <f t="shared" ref="E3393:H3395" si="90">E3428</f>
        <v>0</v>
      </c>
      <c r="F3393" s="18">
        <f t="shared" si="90"/>
        <v>0</v>
      </c>
      <c r="G3393" s="18">
        <f t="shared" si="90"/>
        <v>0</v>
      </c>
      <c r="H3393" s="18">
        <f t="shared" si="90"/>
        <v>0</v>
      </c>
      <c r="I3393" s="17" t="e">
        <f>#REF!-#REF!</f>
        <v>#REF!</v>
      </c>
      <c r="J3393" s="17" t="e">
        <f>#REF!-#REF!</f>
        <v>#REF!</v>
      </c>
    </row>
    <row r="3394" spans="1:10" ht="11.25" hidden="1" customHeight="1">
      <c r="A3394" s="2" t="s">
        <v>27</v>
      </c>
      <c r="B3394" s="3" t="s">
        <v>6831</v>
      </c>
      <c r="C3394" s="1" t="s">
        <v>6832</v>
      </c>
      <c r="D3394" s="18" t="e">
        <f>(#REF!+#REF!)-#REF!</f>
        <v>#REF!</v>
      </c>
      <c r="E3394" s="18">
        <f t="shared" si="90"/>
        <v>0</v>
      </c>
      <c r="F3394" s="18">
        <f t="shared" si="90"/>
        <v>0</v>
      </c>
      <c r="G3394" s="18">
        <f t="shared" si="90"/>
        <v>0</v>
      </c>
      <c r="H3394" s="18">
        <f t="shared" si="90"/>
        <v>0</v>
      </c>
      <c r="I3394" s="17" t="e">
        <f>#REF!-#REF!</f>
        <v>#REF!</v>
      </c>
      <c r="J3394" s="17" t="e">
        <f>#REF!-#REF!</f>
        <v>#REF!</v>
      </c>
    </row>
    <row r="3395" spans="1:10" ht="11.25" hidden="1" customHeight="1">
      <c r="A3395" s="2" t="s">
        <v>30</v>
      </c>
      <c r="B3395" s="3" t="s">
        <v>6833</v>
      </c>
      <c r="C3395" s="1" t="s">
        <v>6834</v>
      </c>
      <c r="D3395" s="18" t="e">
        <f>(#REF!+#REF!)-#REF!</f>
        <v>#REF!</v>
      </c>
      <c r="E3395" s="18">
        <f t="shared" si="90"/>
        <v>0</v>
      </c>
      <c r="F3395" s="18">
        <f t="shared" si="90"/>
        <v>0</v>
      </c>
      <c r="G3395" s="18">
        <f t="shared" si="90"/>
        <v>0</v>
      </c>
      <c r="H3395" s="18">
        <f t="shared" si="90"/>
        <v>0</v>
      </c>
      <c r="I3395" s="17" t="e">
        <f>#REF!-#REF!</f>
        <v>#REF!</v>
      </c>
      <c r="J3395" s="17" t="e">
        <f>#REF!-#REF!</f>
        <v>#REF!</v>
      </c>
    </row>
    <row r="3396" spans="1:10" ht="11.25" hidden="1" customHeight="1">
      <c r="A3396" s="2" t="s">
        <v>36</v>
      </c>
      <c r="B3396" s="3" t="s">
        <v>6835</v>
      </c>
      <c r="C3396" s="1" t="s">
        <v>6836</v>
      </c>
      <c r="D3396" s="18" t="e">
        <f>(#REF!+#REF!)-#REF!</f>
        <v>#REF!</v>
      </c>
      <c r="E3396" s="18">
        <f>SUM(E3397:E3402)</f>
        <v>0</v>
      </c>
      <c r="F3396" s="18">
        <f>SUM(F3397:F3402)</f>
        <v>0</v>
      </c>
      <c r="G3396" s="18">
        <f>SUM(G3397:G3402)</f>
        <v>0</v>
      </c>
      <c r="H3396" s="18">
        <f>SUM(H3397:H3402)</f>
        <v>0</v>
      </c>
      <c r="I3396" s="17" t="e">
        <f>#REF!-#REF!</f>
        <v>#REF!</v>
      </c>
      <c r="J3396" s="17" t="e">
        <f>#REF!-#REF!</f>
        <v>#REF!</v>
      </c>
    </row>
    <row r="3397" spans="1:10" ht="11.25" hidden="1" customHeight="1">
      <c r="A3397" s="2" t="s">
        <v>39</v>
      </c>
      <c r="B3397" s="3" t="s">
        <v>6837</v>
      </c>
      <c r="C3397" s="1" t="s">
        <v>6838</v>
      </c>
      <c r="D3397" s="18" t="e">
        <f>(#REF!+#REF!)-#REF!</f>
        <v>#REF!</v>
      </c>
      <c r="E3397" s="18">
        <f t="shared" ref="E3397:H3402" si="91">E3432</f>
        <v>0</v>
      </c>
      <c r="F3397" s="18">
        <f t="shared" si="91"/>
        <v>0</v>
      </c>
      <c r="G3397" s="18">
        <f t="shared" si="91"/>
        <v>0</v>
      </c>
      <c r="H3397" s="18">
        <f t="shared" si="91"/>
        <v>0</v>
      </c>
      <c r="I3397" s="17" t="e">
        <f>#REF!-#REF!</f>
        <v>#REF!</v>
      </c>
      <c r="J3397" s="17" t="e">
        <f>#REF!-#REF!</f>
        <v>#REF!</v>
      </c>
    </row>
    <row r="3398" spans="1:10" ht="11.25" hidden="1" customHeight="1">
      <c r="A3398" s="2" t="s">
        <v>42</v>
      </c>
      <c r="B3398" s="3" t="s">
        <v>6839</v>
      </c>
      <c r="C3398" s="1" t="s">
        <v>6840</v>
      </c>
      <c r="D3398" s="18" t="e">
        <f>(#REF!+#REF!)-#REF!</f>
        <v>#REF!</v>
      </c>
      <c r="E3398" s="18">
        <f t="shared" si="91"/>
        <v>0</v>
      </c>
      <c r="F3398" s="18">
        <f t="shared" si="91"/>
        <v>0</v>
      </c>
      <c r="G3398" s="18">
        <f t="shared" si="91"/>
        <v>0</v>
      </c>
      <c r="H3398" s="18">
        <f t="shared" si="91"/>
        <v>0</v>
      </c>
      <c r="I3398" s="17" t="e">
        <f>#REF!-#REF!</f>
        <v>#REF!</v>
      </c>
      <c r="J3398" s="17" t="e">
        <f>#REF!-#REF!</f>
        <v>#REF!</v>
      </c>
    </row>
    <row r="3399" spans="1:10" ht="11.25" hidden="1" customHeight="1">
      <c r="A3399" s="2" t="s">
        <v>45</v>
      </c>
      <c r="B3399" s="3" t="s">
        <v>6841</v>
      </c>
      <c r="C3399" s="1" t="s">
        <v>6842</v>
      </c>
      <c r="D3399" s="18" t="e">
        <f>(#REF!+#REF!)-#REF!</f>
        <v>#REF!</v>
      </c>
      <c r="E3399" s="18">
        <f t="shared" si="91"/>
        <v>0</v>
      </c>
      <c r="F3399" s="18">
        <f t="shared" si="91"/>
        <v>0</v>
      </c>
      <c r="G3399" s="18">
        <f t="shared" si="91"/>
        <v>0</v>
      </c>
      <c r="H3399" s="18">
        <f t="shared" si="91"/>
        <v>0</v>
      </c>
      <c r="I3399" s="17" t="e">
        <f>#REF!-#REF!</f>
        <v>#REF!</v>
      </c>
      <c r="J3399" s="17" t="e">
        <f>#REF!-#REF!</f>
        <v>#REF!</v>
      </c>
    </row>
    <row r="3400" spans="1:10" ht="11.25" hidden="1" customHeight="1">
      <c r="A3400" s="2" t="s">
        <v>182</v>
      </c>
      <c r="B3400" s="3" t="s">
        <v>6843</v>
      </c>
      <c r="C3400" s="1" t="s">
        <v>6844</v>
      </c>
      <c r="D3400" s="18" t="e">
        <f>(#REF!+#REF!)-#REF!</f>
        <v>#REF!</v>
      </c>
      <c r="E3400" s="18">
        <f t="shared" si="91"/>
        <v>0</v>
      </c>
      <c r="F3400" s="18">
        <f t="shared" si="91"/>
        <v>0</v>
      </c>
      <c r="G3400" s="18">
        <f t="shared" si="91"/>
        <v>0</v>
      </c>
      <c r="H3400" s="18">
        <f t="shared" si="91"/>
        <v>0</v>
      </c>
      <c r="I3400" s="17" t="e">
        <f>#REF!-#REF!</f>
        <v>#REF!</v>
      </c>
      <c r="J3400" s="17" t="e">
        <f>#REF!-#REF!</f>
        <v>#REF!</v>
      </c>
    </row>
    <row r="3401" spans="1:10" ht="11.25" hidden="1" customHeight="1">
      <c r="A3401" s="2" t="s">
        <v>51</v>
      </c>
      <c r="B3401" s="3" t="s">
        <v>6845</v>
      </c>
      <c r="C3401" s="1" t="s">
        <v>6846</v>
      </c>
      <c r="D3401" s="18" t="e">
        <f>(#REF!+#REF!)-#REF!</f>
        <v>#REF!</v>
      </c>
      <c r="E3401" s="18">
        <f t="shared" si="91"/>
        <v>0</v>
      </c>
      <c r="F3401" s="18">
        <f t="shared" si="91"/>
        <v>0</v>
      </c>
      <c r="G3401" s="18">
        <f t="shared" si="91"/>
        <v>0</v>
      </c>
      <c r="H3401" s="18">
        <f t="shared" si="91"/>
        <v>0</v>
      </c>
      <c r="I3401" s="17" t="e">
        <f>#REF!-#REF!</f>
        <v>#REF!</v>
      </c>
      <c r="J3401" s="17" t="e">
        <f>#REF!-#REF!</f>
        <v>#REF!</v>
      </c>
    </row>
    <row r="3402" spans="1:10" ht="11.25" hidden="1" customHeight="1">
      <c r="A3402" s="2" t="s">
        <v>54</v>
      </c>
      <c r="B3402" s="3" t="s">
        <v>6847</v>
      </c>
      <c r="C3402" s="1" t="s">
        <v>6848</v>
      </c>
      <c r="D3402" s="18" t="e">
        <f>(#REF!+#REF!)-#REF!</f>
        <v>#REF!</v>
      </c>
      <c r="E3402" s="18">
        <f t="shared" si="91"/>
        <v>0</v>
      </c>
      <c r="F3402" s="18">
        <f t="shared" si="91"/>
        <v>0</v>
      </c>
      <c r="G3402" s="18">
        <f t="shared" si="91"/>
        <v>0</v>
      </c>
      <c r="H3402" s="18">
        <f t="shared" si="91"/>
        <v>0</v>
      </c>
      <c r="I3402" s="17" t="e">
        <f>#REF!-#REF!</f>
        <v>#REF!</v>
      </c>
      <c r="J3402" s="17" t="e">
        <f>#REF!-#REF!</f>
        <v>#REF!</v>
      </c>
    </row>
    <row r="3403" spans="1:10" ht="22.5" hidden="1" customHeight="1">
      <c r="A3403" s="2" t="s">
        <v>63</v>
      </c>
      <c r="B3403" s="3" t="s">
        <v>6849</v>
      </c>
      <c r="C3403" s="1" t="s">
        <v>6850</v>
      </c>
      <c r="D3403" s="18" t="e">
        <f>(#REF!+#REF!)-#REF!</f>
        <v>#REF!</v>
      </c>
      <c r="E3403" s="18">
        <f>SUM(E3404:E3405)</f>
        <v>0</v>
      </c>
      <c r="F3403" s="18">
        <f>SUM(F3404:F3405)</f>
        <v>0</v>
      </c>
      <c r="G3403" s="18">
        <f>SUM(G3404:G3405)</f>
        <v>0</v>
      </c>
      <c r="H3403" s="18">
        <f>SUM(H3404:H3405)</f>
        <v>0</v>
      </c>
      <c r="I3403" s="17" t="e">
        <f>#REF!-#REF!</f>
        <v>#REF!</v>
      </c>
      <c r="J3403" s="17" t="e">
        <f>#REF!-#REF!</f>
        <v>#REF!</v>
      </c>
    </row>
    <row r="3404" spans="1:10" ht="11.25" hidden="1" customHeight="1">
      <c r="A3404" s="2" t="s">
        <v>66</v>
      </c>
      <c r="B3404" s="3" t="s">
        <v>6851</v>
      </c>
      <c r="C3404" s="1" t="s">
        <v>6852</v>
      </c>
      <c r="D3404" s="18" t="e">
        <f>(#REF!+#REF!)-#REF!</f>
        <v>#REF!</v>
      </c>
      <c r="E3404" s="18">
        <f t="shared" ref="E3404:H3405" si="92">E3439</f>
        <v>0</v>
      </c>
      <c r="F3404" s="18">
        <f t="shared" si="92"/>
        <v>0</v>
      </c>
      <c r="G3404" s="18">
        <f t="shared" si="92"/>
        <v>0</v>
      </c>
      <c r="H3404" s="18">
        <f t="shared" si="92"/>
        <v>0</v>
      </c>
      <c r="I3404" s="17" t="e">
        <f>#REF!-#REF!</f>
        <v>#REF!</v>
      </c>
      <c r="J3404" s="17" t="e">
        <f>#REF!-#REF!</f>
        <v>#REF!</v>
      </c>
    </row>
    <row r="3405" spans="1:10" ht="11.25" hidden="1" customHeight="1">
      <c r="A3405" s="2" t="s">
        <v>69</v>
      </c>
      <c r="B3405" s="3" t="s">
        <v>6853</v>
      </c>
      <c r="C3405" s="1" t="s">
        <v>6854</v>
      </c>
      <c r="D3405" s="18" t="e">
        <f>(#REF!+#REF!)-#REF!</f>
        <v>#REF!</v>
      </c>
      <c r="E3405" s="18">
        <f t="shared" si="92"/>
        <v>0</v>
      </c>
      <c r="F3405" s="18">
        <f t="shared" si="92"/>
        <v>0</v>
      </c>
      <c r="G3405" s="18">
        <f t="shared" si="92"/>
        <v>0</v>
      </c>
      <c r="H3405" s="18">
        <f t="shared" si="92"/>
        <v>0</v>
      </c>
      <c r="I3405" s="17" t="e">
        <f>#REF!-#REF!</f>
        <v>#REF!</v>
      </c>
      <c r="J3405" s="17" t="e">
        <f>#REF!-#REF!</f>
        <v>#REF!</v>
      </c>
    </row>
    <row r="3406" spans="1:10" ht="11.25" hidden="1" customHeight="1">
      <c r="A3406" s="2" t="s">
        <v>72</v>
      </c>
      <c r="B3406" s="3" t="s">
        <v>6855</v>
      </c>
      <c r="C3406" s="1" t="s">
        <v>6856</v>
      </c>
      <c r="D3406" s="18" t="e">
        <f>(#REF!+#REF!)-#REF!</f>
        <v>#REF!</v>
      </c>
      <c r="E3406" s="18">
        <f>SUM(E3407:E3408)</f>
        <v>0</v>
      </c>
      <c r="F3406" s="18">
        <f>SUM(F3407:F3408)</f>
        <v>0</v>
      </c>
      <c r="G3406" s="18">
        <f>SUM(G3407:G3408)</f>
        <v>0</v>
      </c>
      <c r="H3406" s="18">
        <f>SUM(H3407:H3408)</f>
        <v>0</v>
      </c>
      <c r="I3406" s="17" t="e">
        <f>#REF!-#REF!</f>
        <v>#REF!</v>
      </c>
      <c r="J3406" s="17" t="e">
        <f>#REF!-#REF!</f>
        <v>#REF!</v>
      </c>
    </row>
    <row r="3407" spans="1:10" ht="22.5" hidden="1" customHeight="1">
      <c r="A3407" s="2" t="s">
        <v>75</v>
      </c>
      <c r="B3407" s="3" t="s">
        <v>6857</v>
      </c>
      <c r="C3407" s="1" t="s">
        <v>6858</v>
      </c>
      <c r="D3407" s="18" t="e">
        <f>(#REF!+#REF!)-#REF!</f>
        <v>#REF!</v>
      </c>
      <c r="E3407" s="18">
        <f t="shared" ref="E3407:H3408" si="93">E3442</f>
        <v>0</v>
      </c>
      <c r="F3407" s="18">
        <f t="shared" si="93"/>
        <v>0</v>
      </c>
      <c r="G3407" s="18">
        <f t="shared" si="93"/>
        <v>0</v>
      </c>
      <c r="H3407" s="18">
        <f t="shared" si="93"/>
        <v>0</v>
      </c>
      <c r="I3407" s="17" t="e">
        <f>#REF!-#REF!</f>
        <v>#REF!</v>
      </c>
      <c r="J3407" s="17" t="e">
        <f>#REF!-#REF!</f>
        <v>#REF!</v>
      </c>
    </row>
    <row r="3408" spans="1:10" ht="33.75" hidden="1" customHeight="1">
      <c r="A3408" s="2" t="s">
        <v>78</v>
      </c>
      <c r="B3408" s="3" t="s">
        <v>6859</v>
      </c>
      <c r="C3408" s="1" t="s">
        <v>6860</v>
      </c>
      <c r="D3408" s="18" t="e">
        <f>(#REF!+#REF!)-#REF!</f>
        <v>#REF!</v>
      </c>
      <c r="E3408" s="18">
        <f t="shared" si="93"/>
        <v>0</v>
      </c>
      <c r="F3408" s="18">
        <f t="shared" si="93"/>
        <v>0</v>
      </c>
      <c r="G3408" s="18">
        <f t="shared" si="93"/>
        <v>0</v>
      </c>
      <c r="H3408" s="18">
        <f t="shared" si="93"/>
        <v>0</v>
      </c>
      <c r="I3408" s="17" t="e">
        <f>#REF!-#REF!</f>
        <v>#REF!</v>
      </c>
      <c r="J3408" s="17" t="e">
        <f>#REF!-#REF!</f>
        <v>#REF!</v>
      </c>
    </row>
    <row r="3409" spans="1:10" ht="11.25" hidden="1" customHeight="1">
      <c r="A3409" s="2" t="s">
        <v>81</v>
      </c>
      <c r="B3409" s="3" t="s">
        <v>6861</v>
      </c>
      <c r="C3409" s="1" t="s">
        <v>6862</v>
      </c>
      <c r="D3409" s="18" t="e">
        <f>(#REF!+#REF!)-#REF!</f>
        <v>#REF!</v>
      </c>
      <c r="E3409" s="18">
        <f>SUM(E3410:E3412)</f>
        <v>0</v>
      </c>
      <c r="F3409" s="18">
        <f>SUM(F3410:F3412)</f>
        <v>0</v>
      </c>
      <c r="G3409" s="18">
        <f>SUM(G3410:G3412)</f>
        <v>0</v>
      </c>
      <c r="H3409" s="18">
        <f>SUM(H3410:H3412)</f>
        <v>0</v>
      </c>
      <c r="I3409" s="17" t="e">
        <f>#REF!-#REF!</f>
        <v>#REF!</v>
      </c>
      <c r="J3409" s="17" t="e">
        <f>#REF!-#REF!</f>
        <v>#REF!</v>
      </c>
    </row>
    <row r="3410" spans="1:10" ht="22.5" hidden="1" customHeight="1">
      <c r="A3410" s="2" t="s">
        <v>84</v>
      </c>
      <c r="B3410" s="3" t="s">
        <v>6863</v>
      </c>
      <c r="C3410" s="1" t="s">
        <v>6864</v>
      </c>
      <c r="D3410" s="18" t="e">
        <f>(#REF!+#REF!)-#REF!</f>
        <v>#REF!</v>
      </c>
      <c r="E3410" s="18">
        <f t="shared" ref="E3410:H3412" si="94">E3445</f>
        <v>0</v>
      </c>
      <c r="F3410" s="18">
        <f t="shared" si="94"/>
        <v>0</v>
      </c>
      <c r="G3410" s="18">
        <f t="shared" si="94"/>
        <v>0</v>
      </c>
      <c r="H3410" s="18">
        <f t="shared" si="94"/>
        <v>0</v>
      </c>
      <c r="I3410" s="17" t="e">
        <f>#REF!-#REF!</f>
        <v>#REF!</v>
      </c>
      <c r="J3410" s="17" t="e">
        <f>#REF!-#REF!</f>
        <v>#REF!</v>
      </c>
    </row>
    <row r="3411" spans="1:10" ht="22.5" hidden="1" customHeight="1">
      <c r="A3411" s="2" t="s">
        <v>87</v>
      </c>
      <c r="B3411" s="3" t="s">
        <v>6865</v>
      </c>
      <c r="C3411" s="1" t="s">
        <v>6866</v>
      </c>
      <c r="D3411" s="18" t="e">
        <f>(#REF!+#REF!)-#REF!</f>
        <v>#REF!</v>
      </c>
      <c r="E3411" s="18">
        <f t="shared" si="94"/>
        <v>0</v>
      </c>
      <c r="F3411" s="18">
        <f t="shared" si="94"/>
        <v>0</v>
      </c>
      <c r="G3411" s="18">
        <f t="shared" si="94"/>
        <v>0</v>
      </c>
      <c r="H3411" s="18">
        <f t="shared" si="94"/>
        <v>0</v>
      </c>
      <c r="I3411" s="17" t="e">
        <f>#REF!-#REF!</f>
        <v>#REF!</v>
      </c>
      <c r="J3411" s="17" t="e">
        <f>#REF!-#REF!</f>
        <v>#REF!</v>
      </c>
    </row>
    <row r="3412" spans="1:10" ht="11.25" hidden="1" customHeight="1">
      <c r="A3412" s="2" t="s">
        <v>90</v>
      </c>
      <c r="B3412" s="3" t="s">
        <v>6867</v>
      </c>
      <c r="C3412" s="1" t="s">
        <v>6868</v>
      </c>
      <c r="D3412" s="18" t="e">
        <f>(#REF!+#REF!)-#REF!</f>
        <v>#REF!</v>
      </c>
      <c r="E3412" s="18">
        <f t="shared" si="94"/>
        <v>0</v>
      </c>
      <c r="F3412" s="18">
        <f t="shared" si="94"/>
        <v>0</v>
      </c>
      <c r="G3412" s="18">
        <f t="shared" si="94"/>
        <v>0</v>
      </c>
      <c r="H3412" s="18">
        <f t="shared" si="94"/>
        <v>0</v>
      </c>
      <c r="I3412" s="17" t="e">
        <f>#REF!-#REF!</f>
        <v>#REF!</v>
      </c>
      <c r="J3412" s="17" t="e">
        <f>#REF!-#REF!</f>
        <v>#REF!</v>
      </c>
    </row>
    <row r="3413" spans="1:10" ht="11.25" hidden="1" customHeight="1">
      <c r="A3413" s="2" t="s">
        <v>93</v>
      </c>
      <c r="B3413" s="3" t="s">
        <v>6869</v>
      </c>
      <c r="C3413" s="1" t="s">
        <v>6870</v>
      </c>
      <c r="D3413" s="18" t="e">
        <f>(#REF!+#REF!)-#REF!</f>
        <v>#REF!</v>
      </c>
      <c r="E3413" s="18">
        <f>SUM(E3414:E3416)</f>
        <v>0</v>
      </c>
      <c r="F3413" s="18">
        <f>SUM(F3414:F3416)</f>
        <v>0</v>
      </c>
      <c r="G3413" s="18">
        <f>SUM(G3414:G3416)</f>
        <v>0</v>
      </c>
      <c r="H3413" s="18">
        <f>SUM(H3414:H3416)</f>
        <v>0</v>
      </c>
      <c r="I3413" s="17" t="e">
        <f>#REF!-#REF!</f>
        <v>#REF!</v>
      </c>
      <c r="J3413" s="17" t="e">
        <f>#REF!-#REF!</f>
        <v>#REF!</v>
      </c>
    </row>
    <row r="3414" spans="1:10" ht="33.75" hidden="1" customHeight="1">
      <c r="A3414" s="2" t="s">
        <v>96</v>
      </c>
      <c r="B3414" s="3" t="s">
        <v>6871</v>
      </c>
      <c r="C3414" s="1" t="s">
        <v>6872</v>
      </c>
      <c r="D3414" s="18" t="e">
        <f>(#REF!+#REF!)-#REF!</f>
        <v>#REF!</v>
      </c>
      <c r="E3414" s="18">
        <f t="shared" ref="E3414:H3417" si="95">E3449</f>
        <v>0</v>
      </c>
      <c r="F3414" s="18">
        <f t="shared" si="95"/>
        <v>0</v>
      </c>
      <c r="G3414" s="18">
        <f t="shared" si="95"/>
        <v>0</v>
      </c>
      <c r="H3414" s="18">
        <f t="shared" si="95"/>
        <v>0</v>
      </c>
      <c r="I3414" s="17" t="e">
        <f>#REF!-#REF!</f>
        <v>#REF!</v>
      </c>
      <c r="J3414" s="17" t="e">
        <f>#REF!-#REF!</f>
        <v>#REF!</v>
      </c>
    </row>
    <row r="3415" spans="1:10" ht="11.25" hidden="1" customHeight="1">
      <c r="A3415" s="2" t="s">
        <v>99</v>
      </c>
      <c r="B3415" s="3" t="s">
        <v>6873</v>
      </c>
      <c r="C3415" s="1" t="s">
        <v>6874</v>
      </c>
      <c r="D3415" s="18" t="e">
        <f>(#REF!+#REF!)-#REF!</f>
        <v>#REF!</v>
      </c>
      <c r="E3415" s="18">
        <f t="shared" si="95"/>
        <v>0</v>
      </c>
      <c r="F3415" s="18">
        <f t="shared" si="95"/>
        <v>0</v>
      </c>
      <c r="G3415" s="18">
        <f t="shared" si="95"/>
        <v>0</v>
      </c>
      <c r="H3415" s="18">
        <f t="shared" si="95"/>
        <v>0</v>
      </c>
      <c r="I3415" s="17" t="e">
        <f>#REF!-#REF!</f>
        <v>#REF!</v>
      </c>
      <c r="J3415" s="17" t="e">
        <f>#REF!-#REF!</f>
        <v>#REF!</v>
      </c>
    </row>
    <row r="3416" spans="1:10" ht="33.75" hidden="1" customHeight="1">
      <c r="A3416" s="2" t="s">
        <v>102</v>
      </c>
      <c r="B3416" s="3" t="s">
        <v>6875</v>
      </c>
      <c r="C3416" s="1" t="s">
        <v>6876</v>
      </c>
      <c r="D3416" s="18" t="e">
        <f>(#REF!+#REF!)-#REF!</f>
        <v>#REF!</v>
      </c>
      <c r="E3416" s="18">
        <f t="shared" si="95"/>
        <v>0</v>
      </c>
      <c r="F3416" s="18">
        <f t="shared" si="95"/>
        <v>0</v>
      </c>
      <c r="G3416" s="18">
        <f t="shared" si="95"/>
        <v>0</v>
      </c>
      <c r="H3416" s="18">
        <f t="shared" si="95"/>
        <v>0</v>
      </c>
      <c r="I3416" s="17" t="e">
        <f>#REF!-#REF!</f>
        <v>#REF!</v>
      </c>
      <c r="J3416" s="17" t="e">
        <f>#REF!-#REF!</f>
        <v>#REF!</v>
      </c>
    </row>
    <row r="3417" spans="1:10" ht="11.25" hidden="1" customHeight="1">
      <c r="A3417" s="2" t="s">
        <v>107</v>
      </c>
      <c r="B3417" s="3" t="s">
        <v>6877</v>
      </c>
      <c r="C3417" s="1" t="s">
        <v>6878</v>
      </c>
      <c r="D3417" s="18" t="e">
        <f>(#REF!+#REF!)-#REF!</f>
        <v>#REF!</v>
      </c>
      <c r="E3417" s="18">
        <f t="shared" si="95"/>
        <v>0</v>
      </c>
      <c r="F3417" s="18">
        <f t="shared" si="95"/>
        <v>0</v>
      </c>
      <c r="G3417" s="18">
        <f t="shared" si="95"/>
        <v>0</v>
      </c>
      <c r="H3417" s="18">
        <f t="shared" si="95"/>
        <v>0</v>
      </c>
      <c r="I3417" s="17" t="e">
        <f>#REF!-#REF!</f>
        <v>#REF!</v>
      </c>
      <c r="J3417" s="17" t="e">
        <f>#REF!-#REF!</f>
        <v>#REF!</v>
      </c>
    </row>
    <row r="3418" spans="1:10" ht="11.25" hidden="1" customHeight="1">
      <c r="A3418" s="2" t="s">
        <v>126</v>
      </c>
      <c r="B3418" s="3" t="s">
        <v>6879</v>
      </c>
      <c r="C3418" s="1" t="s">
        <v>6880</v>
      </c>
      <c r="D3418" s="18" t="e">
        <f>(#REF!+#REF!)-#REF!</f>
        <v>#REF!</v>
      </c>
      <c r="E3418" s="18">
        <f>SUM(E3419:E3422)</f>
        <v>0</v>
      </c>
      <c r="F3418" s="18">
        <f>SUM(F3419:F3422)</f>
        <v>0</v>
      </c>
      <c r="G3418" s="18">
        <f>SUM(G3419:G3422)</f>
        <v>0</v>
      </c>
      <c r="H3418" s="18">
        <f>SUM(H3419:H3422)</f>
        <v>0</v>
      </c>
      <c r="I3418" s="17" t="e">
        <f>#REF!-#REF!</f>
        <v>#REF!</v>
      </c>
      <c r="J3418" s="17" t="e">
        <f>#REF!-#REF!</f>
        <v>#REF!</v>
      </c>
    </row>
    <row r="3419" spans="1:10" ht="11.25" hidden="1" customHeight="1">
      <c r="A3419" s="2" t="s">
        <v>129</v>
      </c>
      <c r="B3419" s="3" t="s">
        <v>6881</v>
      </c>
      <c r="C3419" s="1" t="s">
        <v>6882</v>
      </c>
      <c r="D3419" s="18" t="e">
        <f>(#REF!+#REF!)-#REF!</f>
        <v>#REF!</v>
      </c>
      <c r="E3419" s="18">
        <f t="shared" ref="E3419:H3422" si="96">E3454</f>
        <v>0</v>
      </c>
      <c r="F3419" s="18">
        <f t="shared" si="96"/>
        <v>0</v>
      </c>
      <c r="G3419" s="18">
        <f t="shared" si="96"/>
        <v>0</v>
      </c>
      <c r="H3419" s="18">
        <f t="shared" si="96"/>
        <v>0</v>
      </c>
      <c r="I3419" s="17" t="e">
        <f>#REF!-#REF!</f>
        <v>#REF!</v>
      </c>
      <c r="J3419" s="17" t="e">
        <f>#REF!-#REF!</f>
        <v>#REF!</v>
      </c>
    </row>
    <row r="3420" spans="1:10" ht="22.5" hidden="1" customHeight="1">
      <c r="A3420" s="2" t="s">
        <v>132</v>
      </c>
      <c r="B3420" s="3" t="s">
        <v>6883</v>
      </c>
      <c r="C3420" s="1" t="s">
        <v>6884</v>
      </c>
      <c r="D3420" s="18" t="e">
        <f>(#REF!+#REF!)-#REF!</f>
        <v>#REF!</v>
      </c>
      <c r="E3420" s="18">
        <f t="shared" si="96"/>
        <v>0</v>
      </c>
      <c r="F3420" s="18">
        <f t="shared" si="96"/>
        <v>0</v>
      </c>
      <c r="G3420" s="18">
        <f t="shared" si="96"/>
        <v>0</v>
      </c>
      <c r="H3420" s="18">
        <f t="shared" si="96"/>
        <v>0</v>
      </c>
      <c r="I3420" s="17" t="e">
        <f>#REF!-#REF!</f>
        <v>#REF!</v>
      </c>
      <c r="J3420" s="17" t="e">
        <f>#REF!-#REF!</f>
        <v>#REF!</v>
      </c>
    </row>
    <row r="3421" spans="1:10" ht="22.5" hidden="1" customHeight="1">
      <c r="A3421" s="2" t="s">
        <v>135</v>
      </c>
      <c r="B3421" s="3" t="s">
        <v>6885</v>
      </c>
      <c r="C3421" s="1" t="s">
        <v>6886</v>
      </c>
      <c r="D3421" s="18" t="e">
        <f>(#REF!+#REF!)-#REF!</f>
        <v>#REF!</v>
      </c>
      <c r="E3421" s="18">
        <f t="shared" si="96"/>
        <v>0</v>
      </c>
      <c r="F3421" s="18">
        <f t="shared" si="96"/>
        <v>0</v>
      </c>
      <c r="G3421" s="18">
        <f t="shared" si="96"/>
        <v>0</v>
      </c>
      <c r="H3421" s="18">
        <f t="shared" si="96"/>
        <v>0</v>
      </c>
      <c r="I3421" s="17" t="e">
        <f>#REF!-#REF!</f>
        <v>#REF!</v>
      </c>
      <c r="J3421" s="17" t="e">
        <f>#REF!-#REF!</f>
        <v>#REF!</v>
      </c>
    </row>
    <row r="3422" spans="1:10" ht="11.25" hidden="1" customHeight="1">
      <c r="A3422" s="2" t="s">
        <v>138</v>
      </c>
      <c r="B3422" s="3" t="s">
        <v>6887</v>
      </c>
      <c r="C3422" s="1" t="s">
        <v>6888</v>
      </c>
      <c r="D3422" s="18" t="e">
        <f>(#REF!+#REF!)-#REF!</f>
        <v>#REF!</v>
      </c>
      <c r="E3422" s="18">
        <f t="shared" si="96"/>
        <v>0</v>
      </c>
      <c r="F3422" s="18">
        <f t="shared" si="96"/>
        <v>0</v>
      </c>
      <c r="G3422" s="18">
        <f t="shared" si="96"/>
        <v>0</v>
      </c>
      <c r="H3422" s="18">
        <f t="shared" si="96"/>
        <v>0</v>
      </c>
      <c r="I3422" s="17" t="e">
        <f>#REF!-#REF!</f>
        <v>#REF!</v>
      </c>
      <c r="J3422" s="17" t="e">
        <f>#REF!-#REF!</f>
        <v>#REF!</v>
      </c>
    </row>
    <row r="3423" spans="1:10" ht="11.25" hidden="1" customHeight="1">
      <c r="A3423" s="2" t="s">
        <v>155</v>
      </c>
      <c r="B3423" s="3" t="s">
        <v>6889</v>
      </c>
      <c r="C3423" s="1" t="s">
        <v>6890</v>
      </c>
      <c r="D3423" s="18" t="e">
        <f>(#REF!+#REF!)-#REF!</f>
        <v>#REF!</v>
      </c>
      <c r="E3423" s="18"/>
      <c r="F3423" s="18"/>
      <c r="G3423" s="18"/>
      <c r="H3423" s="18"/>
      <c r="I3423" s="17" t="e">
        <f>#REF!-#REF!</f>
        <v>#REF!</v>
      </c>
      <c r="J3423" s="17" t="e">
        <f>#REF!-#REF!</f>
        <v>#REF!</v>
      </c>
    </row>
    <row r="3424" spans="1:10" ht="22.5" hidden="1" customHeight="1">
      <c r="A3424" s="2" t="s">
        <v>158</v>
      </c>
      <c r="B3424" s="3" t="s">
        <v>6891</v>
      </c>
      <c r="C3424" s="1" t="s">
        <v>6892</v>
      </c>
      <c r="D3424" s="18" t="e">
        <f>(#REF!+#REF!)-#REF!</f>
        <v>#REF!</v>
      </c>
      <c r="E3424" s="18"/>
      <c r="F3424" s="18"/>
      <c r="G3424" s="18"/>
      <c r="H3424" s="18"/>
      <c r="I3424" s="17" t="e">
        <f>#REF!-#REF!</f>
        <v>#REF!</v>
      </c>
      <c r="J3424" s="17" t="e">
        <f>#REF!-#REF!</f>
        <v>#REF!</v>
      </c>
    </row>
    <row r="3425" spans="1:10" ht="11.25" hidden="1" customHeight="1">
      <c r="A3425" s="2" t="s">
        <v>6893</v>
      </c>
      <c r="B3425" s="3" t="s">
        <v>6894</v>
      </c>
      <c r="C3425" s="1" t="s">
        <v>6895</v>
      </c>
      <c r="D3425" s="18" t="e">
        <f>(#REF!+#REF!)-#REF!</f>
        <v>#REF!</v>
      </c>
      <c r="E3425" s="18">
        <f>E3426+E3453</f>
        <v>0</v>
      </c>
      <c r="F3425" s="18">
        <f>F3426+F3453</f>
        <v>0</v>
      </c>
      <c r="G3425" s="18">
        <f>G3426+G3453</f>
        <v>0</v>
      </c>
      <c r="H3425" s="18">
        <f>H3426+H3453</f>
        <v>0</v>
      </c>
      <c r="I3425" s="17" t="e">
        <f>#REF!-#REF!</f>
        <v>#REF!</v>
      </c>
      <c r="J3425" s="17" t="e">
        <f>#REF!-#REF!</f>
        <v>#REF!</v>
      </c>
    </row>
    <row r="3426" spans="1:10" ht="11.25" hidden="1" customHeight="1">
      <c r="A3426" s="2" t="s">
        <v>18</v>
      </c>
      <c r="B3426" s="3" t="s">
        <v>6896</v>
      </c>
      <c r="C3426" s="1" t="s">
        <v>6897</v>
      </c>
      <c r="D3426" s="18" t="e">
        <f>(#REF!+#REF!)-#REF!</f>
        <v>#REF!</v>
      </c>
      <c r="E3426" s="18">
        <f>E3427+E3431+E3438+E3441+E3444+E3448+E3452</f>
        <v>0</v>
      </c>
      <c r="F3426" s="18">
        <f>F3427+F3431+F3438+F3441+F3444+F3448+F3452</f>
        <v>0</v>
      </c>
      <c r="G3426" s="18">
        <f>G3427+G3431+G3438+G3441+G3444+G3448+G3452</f>
        <v>0</v>
      </c>
      <c r="H3426" s="18">
        <f>H3427+H3431+H3438+H3441+H3444+H3448+H3452</f>
        <v>0</v>
      </c>
      <c r="I3426" s="17" t="e">
        <f>#REF!-#REF!</f>
        <v>#REF!</v>
      </c>
      <c r="J3426" s="17" t="e">
        <f>#REF!-#REF!</f>
        <v>#REF!</v>
      </c>
    </row>
    <row r="3427" spans="1:10" ht="22.5" hidden="1" customHeight="1">
      <c r="A3427" s="2" t="s">
        <v>21</v>
      </c>
      <c r="B3427" s="3" t="s">
        <v>6898</v>
      </c>
      <c r="C3427" s="1" t="s">
        <v>6899</v>
      </c>
      <c r="D3427" s="18" t="e">
        <f>(#REF!+#REF!)-#REF!</f>
        <v>#REF!</v>
      </c>
      <c r="E3427" s="18">
        <f>SUM(E3428:E3430)</f>
        <v>0</v>
      </c>
      <c r="F3427" s="18">
        <f>SUM(F3428:F3430)</f>
        <v>0</v>
      </c>
      <c r="G3427" s="18">
        <f>SUM(G3428:G3430)</f>
        <v>0</v>
      </c>
      <c r="H3427" s="18">
        <f>SUM(H3428:H3430)</f>
        <v>0</v>
      </c>
      <c r="I3427" s="17" t="e">
        <f>#REF!-#REF!</f>
        <v>#REF!</v>
      </c>
      <c r="J3427" s="17" t="e">
        <f>#REF!-#REF!</f>
        <v>#REF!</v>
      </c>
    </row>
    <row r="3428" spans="1:10" ht="11.25" hidden="1" customHeight="1">
      <c r="A3428" s="2" t="s">
        <v>24</v>
      </c>
      <c r="B3428" s="3" t="s">
        <v>6900</v>
      </c>
      <c r="C3428" s="1" t="s">
        <v>6901</v>
      </c>
      <c r="D3428" s="18" t="e">
        <f>(#REF!+#REF!)-#REF!</f>
        <v>#REF!</v>
      </c>
      <c r="E3428" s="18"/>
      <c r="F3428" s="18"/>
      <c r="G3428" s="18"/>
      <c r="H3428" s="18"/>
      <c r="I3428" s="17" t="e">
        <f>#REF!-#REF!</f>
        <v>#REF!</v>
      </c>
      <c r="J3428" s="17" t="e">
        <f>#REF!-#REF!</f>
        <v>#REF!</v>
      </c>
    </row>
    <row r="3429" spans="1:10" ht="11.25" hidden="1" customHeight="1">
      <c r="A3429" s="2" t="s">
        <v>27</v>
      </c>
      <c r="B3429" s="3" t="s">
        <v>6902</v>
      </c>
      <c r="C3429" s="1" t="s">
        <v>6903</v>
      </c>
      <c r="D3429" s="18" t="e">
        <f>(#REF!+#REF!)-#REF!</f>
        <v>#REF!</v>
      </c>
      <c r="E3429" s="18"/>
      <c r="F3429" s="18"/>
      <c r="G3429" s="18"/>
      <c r="H3429" s="18"/>
      <c r="I3429" s="17" t="e">
        <f>#REF!-#REF!</f>
        <v>#REF!</v>
      </c>
      <c r="J3429" s="17" t="e">
        <f>#REF!-#REF!</f>
        <v>#REF!</v>
      </c>
    </row>
    <row r="3430" spans="1:10" ht="11.25" hidden="1" customHeight="1">
      <c r="A3430" s="2" t="s">
        <v>30</v>
      </c>
      <c r="B3430" s="3" t="s">
        <v>6904</v>
      </c>
      <c r="C3430" s="1" t="s">
        <v>6905</v>
      </c>
      <c r="D3430" s="18" t="e">
        <f>(#REF!+#REF!)-#REF!</f>
        <v>#REF!</v>
      </c>
      <c r="E3430" s="18"/>
      <c r="F3430" s="18"/>
      <c r="G3430" s="18"/>
      <c r="H3430" s="18"/>
      <c r="I3430" s="17" t="e">
        <f>#REF!-#REF!</f>
        <v>#REF!</v>
      </c>
      <c r="J3430" s="17" t="e">
        <f>#REF!-#REF!</f>
        <v>#REF!</v>
      </c>
    </row>
    <row r="3431" spans="1:10" ht="11.25" hidden="1" customHeight="1">
      <c r="A3431" s="2" t="s">
        <v>36</v>
      </c>
      <c r="B3431" s="3" t="s">
        <v>6906</v>
      </c>
      <c r="C3431" s="1" t="s">
        <v>6907</v>
      </c>
      <c r="D3431" s="18" t="e">
        <f>(#REF!+#REF!)-#REF!</f>
        <v>#REF!</v>
      </c>
      <c r="E3431" s="18">
        <f>SUM(E3432:E3437)</f>
        <v>0</v>
      </c>
      <c r="F3431" s="18">
        <f>SUM(F3432:F3437)</f>
        <v>0</v>
      </c>
      <c r="G3431" s="18">
        <f>SUM(G3432:G3437)</f>
        <v>0</v>
      </c>
      <c r="H3431" s="18">
        <f>SUM(H3432:H3437)</f>
        <v>0</v>
      </c>
      <c r="I3431" s="17" t="e">
        <f>#REF!-#REF!</f>
        <v>#REF!</v>
      </c>
      <c r="J3431" s="17" t="e">
        <f>#REF!-#REF!</f>
        <v>#REF!</v>
      </c>
    </row>
    <row r="3432" spans="1:10" ht="11.25" hidden="1" customHeight="1">
      <c r="A3432" s="2" t="s">
        <v>39</v>
      </c>
      <c r="B3432" s="3" t="s">
        <v>6908</v>
      </c>
      <c r="C3432" s="1" t="s">
        <v>6909</v>
      </c>
      <c r="D3432" s="18" t="e">
        <f>(#REF!+#REF!)-#REF!</f>
        <v>#REF!</v>
      </c>
      <c r="E3432" s="18"/>
      <c r="F3432" s="18"/>
      <c r="G3432" s="18"/>
      <c r="H3432" s="18"/>
      <c r="I3432" s="17" t="e">
        <f>#REF!-#REF!</f>
        <v>#REF!</v>
      </c>
      <c r="J3432" s="17" t="e">
        <f>#REF!-#REF!</f>
        <v>#REF!</v>
      </c>
    </row>
    <row r="3433" spans="1:10" ht="11.25" hidden="1" customHeight="1">
      <c r="A3433" s="2" t="s">
        <v>42</v>
      </c>
      <c r="B3433" s="3" t="s">
        <v>6910</v>
      </c>
      <c r="C3433" s="1" t="s">
        <v>6911</v>
      </c>
      <c r="D3433" s="18" t="e">
        <f>(#REF!+#REF!)-#REF!</f>
        <v>#REF!</v>
      </c>
      <c r="E3433" s="18"/>
      <c r="F3433" s="18"/>
      <c r="G3433" s="18"/>
      <c r="H3433" s="18"/>
      <c r="I3433" s="17" t="e">
        <f>#REF!-#REF!</f>
        <v>#REF!</v>
      </c>
      <c r="J3433" s="17" t="e">
        <f>#REF!-#REF!</f>
        <v>#REF!</v>
      </c>
    </row>
    <row r="3434" spans="1:10" ht="11.25" hidden="1" customHeight="1">
      <c r="A3434" s="2" t="s">
        <v>45</v>
      </c>
      <c r="B3434" s="3" t="s">
        <v>6912</v>
      </c>
      <c r="C3434" s="1" t="s">
        <v>6913</v>
      </c>
      <c r="D3434" s="18" t="e">
        <f>(#REF!+#REF!)-#REF!</f>
        <v>#REF!</v>
      </c>
      <c r="E3434" s="18"/>
      <c r="F3434" s="18"/>
      <c r="G3434" s="18"/>
      <c r="H3434" s="18"/>
      <c r="I3434" s="17" t="e">
        <f>#REF!-#REF!</f>
        <v>#REF!</v>
      </c>
      <c r="J3434" s="17" t="e">
        <f>#REF!-#REF!</f>
        <v>#REF!</v>
      </c>
    </row>
    <row r="3435" spans="1:10" ht="11.25" hidden="1" customHeight="1">
      <c r="A3435" s="2" t="s">
        <v>182</v>
      </c>
      <c r="B3435" s="3" t="s">
        <v>6914</v>
      </c>
      <c r="C3435" s="1" t="s">
        <v>6915</v>
      </c>
      <c r="D3435" s="18" t="e">
        <f>(#REF!+#REF!)-#REF!</f>
        <v>#REF!</v>
      </c>
      <c r="E3435" s="18"/>
      <c r="F3435" s="18"/>
      <c r="G3435" s="18"/>
      <c r="H3435" s="18"/>
      <c r="I3435" s="17" t="e">
        <f>#REF!-#REF!</f>
        <v>#REF!</v>
      </c>
      <c r="J3435" s="17" t="e">
        <f>#REF!-#REF!</f>
        <v>#REF!</v>
      </c>
    </row>
    <row r="3436" spans="1:10" ht="11.25" hidden="1" customHeight="1">
      <c r="A3436" s="2" t="s">
        <v>51</v>
      </c>
      <c r="B3436" s="3" t="s">
        <v>6916</v>
      </c>
      <c r="C3436" s="1" t="s">
        <v>6917</v>
      </c>
      <c r="D3436" s="18" t="e">
        <f>(#REF!+#REF!)-#REF!</f>
        <v>#REF!</v>
      </c>
      <c r="E3436" s="18"/>
      <c r="F3436" s="18"/>
      <c r="G3436" s="18"/>
      <c r="H3436" s="18"/>
      <c r="I3436" s="17" t="e">
        <f>#REF!-#REF!</f>
        <v>#REF!</v>
      </c>
      <c r="J3436" s="17" t="e">
        <f>#REF!-#REF!</f>
        <v>#REF!</v>
      </c>
    </row>
    <row r="3437" spans="1:10" ht="11.25" hidden="1" customHeight="1">
      <c r="A3437" s="2" t="s">
        <v>54</v>
      </c>
      <c r="B3437" s="3" t="s">
        <v>6918</v>
      </c>
      <c r="C3437" s="1" t="s">
        <v>6919</v>
      </c>
      <c r="D3437" s="18" t="e">
        <f>(#REF!+#REF!)-#REF!</f>
        <v>#REF!</v>
      </c>
      <c r="E3437" s="18"/>
      <c r="F3437" s="18"/>
      <c r="G3437" s="18"/>
      <c r="H3437" s="18"/>
      <c r="I3437" s="17" t="e">
        <f>#REF!-#REF!</f>
        <v>#REF!</v>
      </c>
      <c r="J3437" s="17" t="e">
        <f>#REF!-#REF!</f>
        <v>#REF!</v>
      </c>
    </row>
    <row r="3438" spans="1:10" ht="22.5" hidden="1" customHeight="1">
      <c r="A3438" s="2" t="s">
        <v>63</v>
      </c>
      <c r="B3438" s="3" t="s">
        <v>6920</v>
      </c>
      <c r="C3438" s="1" t="s">
        <v>6921</v>
      </c>
      <c r="D3438" s="18" t="e">
        <f>(#REF!+#REF!)-#REF!</f>
        <v>#REF!</v>
      </c>
      <c r="E3438" s="18">
        <f>SUM(E3439:E3440)</f>
        <v>0</v>
      </c>
      <c r="F3438" s="18">
        <f>SUM(F3439:F3440)</f>
        <v>0</v>
      </c>
      <c r="G3438" s="18">
        <f>SUM(G3439:G3440)</f>
        <v>0</v>
      </c>
      <c r="H3438" s="18">
        <f>SUM(H3439:H3440)</f>
        <v>0</v>
      </c>
      <c r="I3438" s="17" t="e">
        <f>#REF!-#REF!</f>
        <v>#REF!</v>
      </c>
      <c r="J3438" s="17" t="e">
        <f>#REF!-#REF!</f>
        <v>#REF!</v>
      </c>
    </row>
    <row r="3439" spans="1:10" ht="11.25" hidden="1" customHeight="1">
      <c r="A3439" s="2" t="s">
        <v>66</v>
      </c>
      <c r="B3439" s="3" t="s">
        <v>6922</v>
      </c>
      <c r="C3439" s="1" t="s">
        <v>6923</v>
      </c>
      <c r="D3439" s="18" t="e">
        <f>(#REF!+#REF!)-#REF!</f>
        <v>#REF!</v>
      </c>
      <c r="E3439" s="18"/>
      <c r="F3439" s="18"/>
      <c r="G3439" s="18"/>
      <c r="H3439" s="18"/>
      <c r="I3439" s="17" t="e">
        <f>#REF!-#REF!</f>
        <v>#REF!</v>
      </c>
      <c r="J3439" s="17" t="e">
        <f>#REF!-#REF!</f>
        <v>#REF!</v>
      </c>
    </row>
    <row r="3440" spans="1:10" ht="11.25" hidden="1" customHeight="1">
      <c r="A3440" s="2" t="s">
        <v>69</v>
      </c>
      <c r="B3440" s="3" t="s">
        <v>6924</v>
      </c>
      <c r="C3440" s="1" t="s">
        <v>6925</v>
      </c>
      <c r="D3440" s="18" t="e">
        <f>(#REF!+#REF!)-#REF!</f>
        <v>#REF!</v>
      </c>
      <c r="E3440" s="18"/>
      <c r="F3440" s="18"/>
      <c r="G3440" s="18"/>
      <c r="H3440" s="18"/>
      <c r="I3440" s="17" t="e">
        <f>#REF!-#REF!</f>
        <v>#REF!</v>
      </c>
      <c r="J3440" s="17" t="e">
        <f>#REF!-#REF!</f>
        <v>#REF!</v>
      </c>
    </row>
    <row r="3441" spans="1:10" ht="11.25" hidden="1" customHeight="1">
      <c r="A3441" s="2" t="s">
        <v>72</v>
      </c>
      <c r="B3441" s="3" t="s">
        <v>6926</v>
      </c>
      <c r="C3441" s="1" t="s">
        <v>6927</v>
      </c>
      <c r="D3441" s="18" t="e">
        <f>(#REF!+#REF!)-#REF!</f>
        <v>#REF!</v>
      </c>
      <c r="E3441" s="18">
        <f>SUM(E3442:E3443)</f>
        <v>0</v>
      </c>
      <c r="F3441" s="18">
        <f>SUM(F3442:F3443)</f>
        <v>0</v>
      </c>
      <c r="G3441" s="18">
        <f>SUM(G3442:G3443)</f>
        <v>0</v>
      </c>
      <c r="H3441" s="18">
        <f>SUM(H3442:H3443)</f>
        <v>0</v>
      </c>
      <c r="I3441" s="17" t="e">
        <f>#REF!-#REF!</f>
        <v>#REF!</v>
      </c>
      <c r="J3441" s="17" t="e">
        <f>#REF!-#REF!</f>
        <v>#REF!</v>
      </c>
    </row>
    <row r="3442" spans="1:10" ht="22.5" hidden="1" customHeight="1">
      <c r="A3442" s="2" t="s">
        <v>75</v>
      </c>
      <c r="B3442" s="3" t="s">
        <v>6928</v>
      </c>
      <c r="C3442" s="1" t="s">
        <v>6929</v>
      </c>
      <c r="D3442" s="18" t="e">
        <f>(#REF!+#REF!)-#REF!</f>
        <v>#REF!</v>
      </c>
      <c r="E3442" s="18"/>
      <c r="F3442" s="18"/>
      <c r="G3442" s="18"/>
      <c r="H3442" s="18"/>
      <c r="I3442" s="17" t="e">
        <f>#REF!-#REF!</f>
        <v>#REF!</v>
      </c>
      <c r="J3442" s="17" t="e">
        <f>#REF!-#REF!</f>
        <v>#REF!</v>
      </c>
    </row>
    <row r="3443" spans="1:10" ht="33.75" hidden="1" customHeight="1">
      <c r="A3443" s="2" t="s">
        <v>78</v>
      </c>
      <c r="B3443" s="3" t="s">
        <v>6930</v>
      </c>
      <c r="C3443" s="1" t="s">
        <v>6931</v>
      </c>
      <c r="D3443" s="18" t="e">
        <f>(#REF!+#REF!)-#REF!</f>
        <v>#REF!</v>
      </c>
      <c r="E3443" s="18"/>
      <c r="F3443" s="18"/>
      <c r="G3443" s="18"/>
      <c r="H3443" s="18"/>
      <c r="I3443" s="17" t="e">
        <f>#REF!-#REF!</f>
        <v>#REF!</v>
      </c>
      <c r="J3443" s="17" t="e">
        <f>#REF!-#REF!</f>
        <v>#REF!</v>
      </c>
    </row>
    <row r="3444" spans="1:10" ht="11.25" hidden="1" customHeight="1">
      <c r="A3444" s="2" t="s">
        <v>81</v>
      </c>
      <c r="B3444" s="3" t="s">
        <v>6932</v>
      </c>
      <c r="C3444" s="1" t="s">
        <v>6933</v>
      </c>
      <c r="D3444" s="18" t="e">
        <f>(#REF!+#REF!)-#REF!</f>
        <v>#REF!</v>
      </c>
      <c r="E3444" s="18">
        <f>SUM(E3445:E3447)</f>
        <v>0</v>
      </c>
      <c r="F3444" s="18">
        <f>SUM(F3445:F3447)</f>
        <v>0</v>
      </c>
      <c r="G3444" s="18">
        <f>SUM(G3445:G3447)</f>
        <v>0</v>
      </c>
      <c r="H3444" s="18">
        <f>SUM(H3445:H3447)</f>
        <v>0</v>
      </c>
      <c r="I3444" s="17" t="e">
        <f>#REF!-#REF!</f>
        <v>#REF!</v>
      </c>
      <c r="J3444" s="17" t="e">
        <f>#REF!-#REF!</f>
        <v>#REF!</v>
      </c>
    </row>
    <row r="3445" spans="1:10" ht="22.5" hidden="1" customHeight="1">
      <c r="A3445" s="2" t="s">
        <v>84</v>
      </c>
      <c r="B3445" s="3" t="s">
        <v>6934</v>
      </c>
      <c r="C3445" s="1" t="s">
        <v>6935</v>
      </c>
      <c r="D3445" s="18" t="e">
        <f>(#REF!+#REF!)-#REF!</f>
        <v>#REF!</v>
      </c>
      <c r="E3445" s="18"/>
      <c r="F3445" s="18"/>
      <c r="G3445" s="18"/>
      <c r="H3445" s="18"/>
      <c r="I3445" s="17" t="e">
        <f>#REF!-#REF!</f>
        <v>#REF!</v>
      </c>
      <c r="J3445" s="17" t="e">
        <f>#REF!-#REF!</f>
        <v>#REF!</v>
      </c>
    </row>
    <row r="3446" spans="1:10" ht="22.5" hidden="1" customHeight="1">
      <c r="A3446" s="2" t="s">
        <v>87</v>
      </c>
      <c r="B3446" s="3" t="s">
        <v>6936</v>
      </c>
      <c r="C3446" s="1" t="s">
        <v>6937</v>
      </c>
      <c r="D3446" s="18" t="e">
        <f>(#REF!+#REF!)-#REF!</f>
        <v>#REF!</v>
      </c>
      <c r="E3446" s="18"/>
      <c r="F3446" s="18"/>
      <c r="G3446" s="18"/>
      <c r="H3446" s="18"/>
      <c r="I3446" s="17" t="e">
        <f>#REF!-#REF!</f>
        <v>#REF!</v>
      </c>
      <c r="J3446" s="17" t="e">
        <f>#REF!-#REF!</f>
        <v>#REF!</v>
      </c>
    </row>
    <row r="3447" spans="1:10" ht="11.25" hidden="1" customHeight="1">
      <c r="A3447" s="2" t="s">
        <v>90</v>
      </c>
      <c r="B3447" s="3" t="s">
        <v>6938</v>
      </c>
      <c r="C3447" s="1" t="s">
        <v>6939</v>
      </c>
      <c r="D3447" s="18" t="e">
        <f>(#REF!+#REF!)-#REF!</f>
        <v>#REF!</v>
      </c>
      <c r="E3447" s="18"/>
      <c r="F3447" s="18"/>
      <c r="G3447" s="18"/>
      <c r="H3447" s="18"/>
      <c r="I3447" s="17" t="e">
        <f>#REF!-#REF!</f>
        <v>#REF!</v>
      </c>
      <c r="J3447" s="17" t="e">
        <f>#REF!-#REF!</f>
        <v>#REF!</v>
      </c>
    </row>
    <row r="3448" spans="1:10" ht="11.25" hidden="1" customHeight="1">
      <c r="A3448" s="2" t="s">
        <v>93</v>
      </c>
      <c r="B3448" s="3" t="s">
        <v>6940</v>
      </c>
      <c r="C3448" s="1" t="s">
        <v>6941</v>
      </c>
      <c r="D3448" s="18" t="e">
        <f>(#REF!+#REF!)-#REF!</f>
        <v>#REF!</v>
      </c>
      <c r="E3448" s="18">
        <f>SUM(E3449:E3451)</f>
        <v>0</v>
      </c>
      <c r="F3448" s="18">
        <f>SUM(F3449:F3451)</f>
        <v>0</v>
      </c>
      <c r="G3448" s="18">
        <f>SUM(G3449:G3451)</f>
        <v>0</v>
      </c>
      <c r="H3448" s="18">
        <f>SUM(H3449:H3451)</f>
        <v>0</v>
      </c>
      <c r="I3448" s="17" t="e">
        <f>#REF!-#REF!</f>
        <v>#REF!</v>
      </c>
      <c r="J3448" s="17" t="e">
        <f>#REF!-#REF!</f>
        <v>#REF!</v>
      </c>
    </row>
    <row r="3449" spans="1:10" ht="33.75" hidden="1" customHeight="1">
      <c r="A3449" s="2" t="s">
        <v>96</v>
      </c>
      <c r="B3449" s="3" t="s">
        <v>6942</v>
      </c>
      <c r="C3449" s="1" t="s">
        <v>6943</v>
      </c>
      <c r="D3449" s="18" t="e">
        <f>(#REF!+#REF!)-#REF!</f>
        <v>#REF!</v>
      </c>
      <c r="E3449" s="18"/>
      <c r="F3449" s="18"/>
      <c r="G3449" s="18"/>
      <c r="H3449" s="18"/>
      <c r="I3449" s="17" t="e">
        <f>#REF!-#REF!</f>
        <v>#REF!</v>
      </c>
      <c r="J3449" s="17" t="e">
        <f>#REF!-#REF!</f>
        <v>#REF!</v>
      </c>
    </row>
    <row r="3450" spans="1:10" ht="11.25" hidden="1" customHeight="1">
      <c r="A3450" s="2" t="s">
        <v>99</v>
      </c>
      <c r="B3450" s="3" t="s">
        <v>6944</v>
      </c>
      <c r="C3450" s="1" t="s">
        <v>6945</v>
      </c>
      <c r="D3450" s="18" t="e">
        <f>(#REF!+#REF!)-#REF!</f>
        <v>#REF!</v>
      </c>
      <c r="E3450" s="18"/>
      <c r="F3450" s="18"/>
      <c r="G3450" s="18"/>
      <c r="H3450" s="18"/>
      <c r="I3450" s="17" t="e">
        <f>#REF!-#REF!</f>
        <v>#REF!</v>
      </c>
      <c r="J3450" s="17" t="e">
        <f>#REF!-#REF!</f>
        <v>#REF!</v>
      </c>
    </row>
    <row r="3451" spans="1:10" ht="33.75" hidden="1" customHeight="1">
      <c r="A3451" s="2" t="s">
        <v>102</v>
      </c>
      <c r="B3451" s="3" t="s">
        <v>6946</v>
      </c>
      <c r="C3451" s="1" t="s">
        <v>6947</v>
      </c>
      <c r="D3451" s="18" t="e">
        <f>(#REF!+#REF!)-#REF!</f>
        <v>#REF!</v>
      </c>
      <c r="E3451" s="18"/>
      <c r="F3451" s="18"/>
      <c r="G3451" s="18"/>
      <c r="H3451" s="18"/>
      <c r="I3451" s="17" t="e">
        <f>#REF!-#REF!</f>
        <v>#REF!</v>
      </c>
      <c r="J3451" s="17" t="e">
        <f>#REF!-#REF!</f>
        <v>#REF!</v>
      </c>
    </row>
    <row r="3452" spans="1:10" ht="11.25" hidden="1" customHeight="1">
      <c r="A3452" s="2" t="s">
        <v>107</v>
      </c>
      <c r="B3452" s="3" t="s">
        <v>6948</v>
      </c>
      <c r="C3452" s="1" t="s">
        <v>6949</v>
      </c>
      <c r="D3452" s="18" t="e">
        <f>(#REF!+#REF!)-#REF!</f>
        <v>#REF!</v>
      </c>
      <c r="E3452" s="18"/>
      <c r="F3452" s="18"/>
      <c r="G3452" s="18"/>
      <c r="H3452" s="18"/>
      <c r="I3452" s="17" t="e">
        <f>#REF!-#REF!</f>
        <v>#REF!</v>
      </c>
      <c r="J3452" s="17" t="e">
        <f>#REF!-#REF!</f>
        <v>#REF!</v>
      </c>
    </row>
    <row r="3453" spans="1:10" ht="11.25" hidden="1" customHeight="1">
      <c r="A3453" s="2" t="s">
        <v>126</v>
      </c>
      <c r="B3453" s="3" t="s">
        <v>6950</v>
      </c>
      <c r="C3453" s="1" t="s">
        <v>6951</v>
      </c>
      <c r="D3453" s="18" t="e">
        <f>(#REF!+#REF!)-#REF!</f>
        <v>#REF!</v>
      </c>
      <c r="E3453" s="18">
        <f>SUM(E3454:E3457)</f>
        <v>0</v>
      </c>
      <c r="F3453" s="18">
        <f>SUM(F3454:F3457)</f>
        <v>0</v>
      </c>
      <c r="G3453" s="18">
        <f>SUM(G3454:G3457)</f>
        <v>0</v>
      </c>
      <c r="H3453" s="18">
        <f>SUM(H3454:H3457)</f>
        <v>0</v>
      </c>
      <c r="I3453" s="17" t="e">
        <f>#REF!-#REF!</f>
        <v>#REF!</v>
      </c>
      <c r="J3453" s="17" t="e">
        <f>#REF!-#REF!</f>
        <v>#REF!</v>
      </c>
    </row>
    <row r="3454" spans="1:10" ht="11.25" hidden="1" customHeight="1">
      <c r="A3454" s="2" t="s">
        <v>129</v>
      </c>
      <c r="B3454" s="3" t="s">
        <v>6952</v>
      </c>
      <c r="C3454" s="1" t="s">
        <v>6953</v>
      </c>
      <c r="D3454" s="18" t="e">
        <f>(#REF!+#REF!)-#REF!</f>
        <v>#REF!</v>
      </c>
      <c r="E3454" s="18"/>
      <c r="F3454" s="18"/>
      <c r="G3454" s="18"/>
      <c r="H3454" s="18"/>
      <c r="I3454" s="17" t="e">
        <f>#REF!-#REF!</f>
        <v>#REF!</v>
      </c>
      <c r="J3454" s="17" t="e">
        <f>#REF!-#REF!</f>
        <v>#REF!</v>
      </c>
    </row>
    <row r="3455" spans="1:10" ht="22.5" hidden="1" customHeight="1">
      <c r="A3455" s="2" t="s">
        <v>132</v>
      </c>
      <c r="B3455" s="3" t="s">
        <v>6954</v>
      </c>
      <c r="C3455" s="1" t="s">
        <v>6955</v>
      </c>
      <c r="D3455" s="18" t="e">
        <f>(#REF!+#REF!)-#REF!</f>
        <v>#REF!</v>
      </c>
      <c r="E3455" s="18"/>
      <c r="F3455" s="18"/>
      <c r="G3455" s="18"/>
      <c r="H3455" s="18"/>
      <c r="I3455" s="17" t="e">
        <f>#REF!-#REF!</f>
        <v>#REF!</v>
      </c>
      <c r="J3455" s="17" t="e">
        <f>#REF!-#REF!</f>
        <v>#REF!</v>
      </c>
    </row>
    <row r="3456" spans="1:10" ht="22.5" hidden="1" customHeight="1">
      <c r="A3456" s="2" t="s">
        <v>135</v>
      </c>
      <c r="B3456" s="3" t="s">
        <v>6956</v>
      </c>
      <c r="C3456" s="1" t="s">
        <v>6957</v>
      </c>
      <c r="D3456" s="18" t="e">
        <f>(#REF!+#REF!)-#REF!</f>
        <v>#REF!</v>
      </c>
      <c r="E3456" s="18"/>
      <c r="F3456" s="18"/>
      <c r="G3456" s="18"/>
      <c r="H3456" s="18"/>
      <c r="I3456" s="17" t="e">
        <f>#REF!-#REF!</f>
        <v>#REF!</v>
      </c>
      <c r="J3456" s="17" t="e">
        <f>#REF!-#REF!</f>
        <v>#REF!</v>
      </c>
    </row>
    <row r="3457" spans="1:10" ht="11.25" hidden="1" customHeight="1">
      <c r="A3457" s="2" t="s">
        <v>138</v>
      </c>
      <c r="B3457" s="3" t="s">
        <v>6958</v>
      </c>
      <c r="C3457" s="1" t="s">
        <v>6959</v>
      </c>
      <c r="D3457" s="18" t="e">
        <f>(#REF!+#REF!)-#REF!</f>
        <v>#REF!</v>
      </c>
      <c r="E3457" s="18"/>
      <c r="F3457" s="18"/>
      <c r="G3457" s="18"/>
      <c r="H3457" s="18"/>
      <c r="I3457" s="17" t="e">
        <f>#REF!-#REF!</f>
        <v>#REF!</v>
      </c>
      <c r="J3457" s="17" t="e">
        <f>#REF!-#REF!</f>
        <v>#REF!</v>
      </c>
    </row>
    <row r="3458" spans="1:10" ht="11.25" hidden="1" customHeight="1">
      <c r="A3458" s="2" t="s">
        <v>155</v>
      </c>
      <c r="B3458" s="3" t="s">
        <v>6960</v>
      </c>
      <c r="C3458" s="1" t="s">
        <v>6961</v>
      </c>
      <c r="D3458" s="18" t="e">
        <f>(#REF!+#REF!)-#REF!</f>
        <v>#REF!</v>
      </c>
      <c r="E3458" s="18"/>
      <c r="F3458" s="18"/>
      <c r="G3458" s="18"/>
      <c r="H3458" s="18"/>
      <c r="I3458" s="17" t="e">
        <f>#REF!-#REF!</f>
        <v>#REF!</v>
      </c>
      <c r="J3458" s="17" t="e">
        <f>#REF!-#REF!</f>
        <v>#REF!</v>
      </c>
    </row>
    <row r="3459" spans="1:10" ht="22.5" hidden="1" customHeight="1">
      <c r="A3459" s="2" t="s">
        <v>158</v>
      </c>
      <c r="B3459" s="3" t="s">
        <v>6962</v>
      </c>
      <c r="C3459" s="1" t="s">
        <v>6963</v>
      </c>
      <c r="D3459" s="18" t="e">
        <f>(#REF!+#REF!)-#REF!</f>
        <v>#REF!</v>
      </c>
      <c r="E3459" s="18"/>
      <c r="F3459" s="18"/>
      <c r="G3459" s="18"/>
      <c r="H3459" s="18"/>
      <c r="I3459" s="17" t="e">
        <f>#REF!-#REF!</f>
        <v>#REF!</v>
      </c>
      <c r="J3459" s="17" t="e">
        <f>#REF!-#REF!</f>
        <v>#REF!</v>
      </c>
    </row>
    <row r="3460" spans="1:10" ht="11.25" hidden="1" customHeight="1">
      <c r="A3460" s="2" t="s">
        <v>6964</v>
      </c>
      <c r="B3460" s="3" t="s">
        <v>6965</v>
      </c>
      <c r="C3460" s="1" t="s">
        <v>6966</v>
      </c>
      <c r="D3460" s="18" t="e">
        <f>(#REF!+#REF!)-#REF!</f>
        <v>#REF!</v>
      </c>
      <c r="E3460" s="18"/>
      <c r="F3460" s="18"/>
      <c r="G3460" s="18"/>
      <c r="H3460" s="18"/>
      <c r="I3460" s="17" t="e">
        <f>#REF!-#REF!</f>
        <v>#REF!</v>
      </c>
      <c r="J3460" s="17" t="e">
        <f>#REF!-#REF!</f>
        <v>#REF!</v>
      </c>
    </row>
    <row r="3461" spans="1:10" ht="11.25" hidden="1" customHeight="1">
      <c r="A3461" s="2" t="s">
        <v>18</v>
      </c>
      <c r="B3461" s="3" t="s">
        <v>6967</v>
      </c>
      <c r="C3461" s="1" t="s">
        <v>6968</v>
      </c>
      <c r="D3461" s="18" t="e">
        <f>(#REF!+#REF!)-#REF!</f>
        <v>#REF!</v>
      </c>
      <c r="E3461" s="18"/>
      <c r="F3461" s="18"/>
      <c r="G3461" s="18"/>
      <c r="H3461" s="18"/>
      <c r="I3461" s="17" t="e">
        <f>#REF!-#REF!</f>
        <v>#REF!</v>
      </c>
      <c r="J3461" s="17" t="e">
        <f>#REF!-#REF!</f>
        <v>#REF!</v>
      </c>
    </row>
    <row r="3462" spans="1:10" ht="22.5" hidden="1" customHeight="1">
      <c r="A3462" s="2" t="s">
        <v>21</v>
      </c>
      <c r="B3462" s="3" t="s">
        <v>6969</v>
      </c>
      <c r="C3462" s="1" t="s">
        <v>6970</v>
      </c>
      <c r="D3462" s="18" t="e">
        <f>(#REF!+#REF!)-#REF!</f>
        <v>#REF!</v>
      </c>
      <c r="E3462" s="18"/>
      <c r="F3462" s="18"/>
      <c r="G3462" s="18"/>
      <c r="H3462" s="18"/>
      <c r="I3462" s="17" t="e">
        <f>#REF!-#REF!</f>
        <v>#REF!</v>
      </c>
      <c r="J3462" s="17" t="e">
        <f>#REF!-#REF!</f>
        <v>#REF!</v>
      </c>
    </row>
    <row r="3463" spans="1:10" ht="11.25" hidden="1" customHeight="1">
      <c r="A3463" s="2" t="s">
        <v>24</v>
      </c>
      <c r="B3463" s="3" t="s">
        <v>6971</v>
      </c>
      <c r="C3463" s="1" t="s">
        <v>6972</v>
      </c>
      <c r="D3463" s="18" t="e">
        <f>(#REF!+#REF!)-#REF!</f>
        <v>#REF!</v>
      </c>
      <c r="E3463" s="18"/>
      <c r="F3463" s="18"/>
      <c r="G3463" s="18"/>
      <c r="H3463" s="18"/>
      <c r="I3463" s="17" t="e">
        <f>#REF!-#REF!</f>
        <v>#REF!</v>
      </c>
      <c r="J3463" s="17" t="e">
        <f>#REF!-#REF!</f>
        <v>#REF!</v>
      </c>
    </row>
    <row r="3464" spans="1:10" ht="11.25" hidden="1" customHeight="1">
      <c r="A3464" s="2" t="s">
        <v>27</v>
      </c>
      <c r="B3464" s="3" t="s">
        <v>6973</v>
      </c>
      <c r="C3464" s="1" t="s">
        <v>6974</v>
      </c>
      <c r="D3464" s="18" t="e">
        <f>(#REF!+#REF!)-#REF!</f>
        <v>#REF!</v>
      </c>
      <c r="E3464" s="18"/>
      <c r="F3464" s="18"/>
      <c r="G3464" s="18"/>
      <c r="H3464" s="18"/>
      <c r="I3464" s="17" t="e">
        <f>#REF!-#REF!</f>
        <v>#REF!</v>
      </c>
      <c r="J3464" s="17" t="e">
        <f>#REF!-#REF!</f>
        <v>#REF!</v>
      </c>
    </row>
    <row r="3465" spans="1:10" ht="11.25" hidden="1" customHeight="1">
      <c r="A3465" s="2" t="s">
        <v>30</v>
      </c>
      <c r="B3465" s="3" t="s">
        <v>6975</v>
      </c>
      <c r="C3465" s="1" t="s">
        <v>6976</v>
      </c>
      <c r="D3465" s="18" t="e">
        <f>(#REF!+#REF!)-#REF!</f>
        <v>#REF!</v>
      </c>
      <c r="E3465" s="18"/>
      <c r="F3465" s="18"/>
      <c r="G3465" s="18"/>
      <c r="H3465" s="18"/>
      <c r="I3465" s="17" t="e">
        <f>#REF!-#REF!</f>
        <v>#REF!</v>
      </c>
      <c r="J3465" s="17" t="e">
        <f>#REF!-#REF!</f>
        <v>#REF!</v>
      </c>
    </row>
    <row r="3466" spans="1:10" ht="11.25" hidden="1" customHeight="1">
      <c r="A3466" s="2" t="s">
        <v>36</v>
      </c>
      <c r="B3466" s="3" t="s">
        <v>6977</v>
      </c>
      <c r="C3466" s="1" t="s">
        <v>6978</v>
      </c>
      <c r="D3466" s="18" t="e">
        <f>(#REF!+#REF!)-#REF!</f>
        <v>#REF!</v>
      </c>
      <c r="E3466" s="18"/>
      <c r="F3466" s="18"/>
      <c r="G3466" s="18"/>
      <c r="H3466" s="18"/>
      <c r="I3466" s="17" t="e">
        <f>#REF!-#REF!</f>
        <v>#REF!</v>
      </c>
      <c r="J3466" s="17" t="e">
        <f>#REF!-#REF!</f>
        <v>#REF!</v>
      </c>
    </row>
    <row r="3467" spans="1:10" ht="11.25" hidden="1" customHeight="1">
      <c r="A3467" s="2" t="s">
        <v>39</v>
      </c>
      <c r="B3467" s="3" t="s">
        <v>6979</v>
      </c>
      <c r="C3467" s="1" t="s">
        <v>6980</v>
      </c>
      <c r="D3467" s="18" t="e">
        <f>(#REF!+#REF!)-#REF!</f>
        <v>#REF!</v>
      </c>
      <c r="E3467" s="18"/>
      <c r="F3467" s="18"/>
      <c r="G3467" s="18"/>
      <c r="H3467" s="18"/>
      <c r="I3467" s="17" t="e">
        <f>#REF!-#REF!</f>
        <v>#REF!</v>
      </c>
      <c r="J3467" s="17" t="e">
        <f>#REF!-#REF!</f>
        <v>#REF!</v>
      </c>
    </row>
    <row r="3468" spans="1:10" ht="11.25" hidden="1" customHeight="1">
      <c r="A3468" s="2" t="s">
        <v>42</v>
      </c>
      <c r="B3468" s="3" t="s">
        <v>6981</v>
      </c>
      <c r="C3468" s="1" t="s">
        <v>6982</v>
      </c>
      <c r="D3468" s="18" t="e">
        <f>(#REF!+#REF!)-#REF!</f>
        <v>#REF!</v>
      </c>
      <c r="E3468" s="18"/>
      <c r="F3468" s="18"/>
      <c r="G3468" s="18"/>
      <c r="H3468" s="18"/>
      <c r="I3468" s="17" t="e">
        <f>#REF!-#REF!</f>
        <v>#REF!</v>
      </c>
      <c r="J3468" s="17" t="e">
        <f>#REF!-#REF!</f>
        <v>#REF!</v>
      </c>
    </row>
    <row r="3469" spans="1:10" ht="11.25" hidden="1" customHeight="1">
      <c r="A3469" s="2" t="s">
        <v>45</v>
      </c>
      <c r="B3469" s="3" t="s">
        <v>6983</v>
      </c>
      <c r="C3469" s="1" t="s">
        <v>6984</v>
      </c>
      <c r="D3469" s="18" t="e">
        <f>(#REF!+#REF!)-#REF!</f>
        <v>#REF!</v>
      </c>
      <c r="E3469" s="18"/>
      <c r="F3469" s="18"/>
      <c r="G3469" s="18"/>
      <c r="H3469" s="18"/>
      <c r="I3469" s="17" t="e">
        <f>#REF!-#REF!</f>
        <v>#REF!</v>
      </c>
      <c r="J3469" s="17" t="e">
        <f>#REF!-#REF!</f>
        <v>#REF!</v>
      </c>
    </row>
    <row r="3470" spans="1:10" ht="11.25" hidden="1" customHeight="1">
      <c r="A3470" s="2" t="s">
        <v>182</v>
      </c>
      <c r="B3470" s="3" t="s">
        <v>6985</v>
      </c>
      <c r="C3470" s="1" t="s">
        <v>6986</v>
      </c>
      <c r="D3470" s="18" t="e">
        <f>(#REF!+#REF!)-#REF!</f>
        <v>#REF!</v>
      </c>
      <c r="E3470" s="18"/>
      <c r="F3470" s="18"/>
      <c r="G3470" s="18"/>
      <c r="H3470" s="18"/>
      <c r="I3470" s="17" t="e">
        <f>#REF!-#REF!</f>
        <v>#REF!</v>
      </c>
      <c r="J3470" s="17" t="e">
        <f>#REF!-#REF!</f>
        <v>#REF!</v>
      </c>
    </row>
    <row r="3471" spans="1:10" ht="11.25" hidden="1" customHeight="1">
      <c r="A3471" s="2" t="s">
        <v>51</v>
      </c>
      <c r="B3471" s="3" t="s">
        <v>6987</v>
      </c>
      <c r="C3471" s="1" t="s">
        <v>6988</v>
      </c>
      <c r="D3471" s="18" t="e">
        <f>(#REF!+#REF!)-#REF!</f>
        <v>#REF!</v>
      </c>
      <c r="E3471" s="18"/>
      <c r="F3471" s="18"/>
      <c r="G3471" s="18"/>
      <c r="H3471" s="18"/>
      <c r="I3471" s="17" t="e">
        <f>#REF!-#REF!</f>
        <v>#REF!</v>
      </c>
      <c r="J3471" s="17" t="e">
        <f>#REF!-#REF!</f>
        <v>#REF!</v>
      </c>
    </row>
    <row r="3472" spans="1:10" ht="11.25" hidden="1" customHeight="1">
      <c r="A3472" s="2" t="s">
        <v>54</v>
      </c>
      <c r="B3472" s="3" t="s">
        <v>6989</v>
      </c>
      <c r="C3472" s="1" t="s">
        <v>6990</v>
      </c>
      <c r="D3472" s="18" t="e">
        <f>(#REF!+#REF!)-#REF!</f>
        <v>#REF!</v>
      </c>
      <c r="E3472" s="18"/>
      <c r="F3472" s="18"/>
      <c r="G3472" s="18"/>
      <c r="H3472" s="18"/>
      <c r="I3472" s="17" t="e">
        <f>#REF!-#REF!</f>
        <v>#REF!</v>
      </c>
      <c r="J3472" s="17" t="e">
        <f>#REF!-#REF!</f>
        <v>#REF!</v>
      </c>
    </row>
    <row r="3473" spans="1:10" ht="22.5" hidden="1" customHeight="1">
      <c r="A3473" s="2" t="s">
        <v>63</v>
      </c>
      <c r="B3473" s="3" t="s">
        <v>6991</v>
      </c>
      <c r="C3473" s="1" t="s">
        <v>6992</v>
      </c>
      <c r="D3473" s="18" t="e">
        <f>(#REF!+#REF!)-#REF!</f>
        <v>#REF!</v>
      </c>
      <c r="E3473" s="18"/>
      <c r="F3473" s="18"/>
      <c r="G3473" s="18"/>
      <c r="H3473" s="18"/>
      <c r="I3473" s="17" t="e">
        <f>#REF!-#REF!</f>
        <v>#REF!</v>
      </c>
      <c r="J3473" s="17" t="e">
        <f>#REF!-#REF!</f>
        <v>#REF!</v>
      </c>
    </row>
    <row r="3474" spans="1:10" ht="11.25" hidden="1" customHeight="1">
      <c r="A3474" s="2" t="s">
        <v>66</v>
      </c>
      <c r="B3474" s="3" t="s">
        <v>6993</v>
      </c>
      <c r="C3474" s="1" t="s">
        <v>6994</v>
      </c>
      <c r="D3474" s="18" t="e">
        <f>(#REF!+#REF!)-#REF!</f>
        <v>#REF!</v>
      </c>
      <c r="E3474" s="18"/>
      <c r="F3474" s="18"/>
      <c r="G3474" s="18"/>
      <c r="H3474" s="18"/>
      <c r="I3474" s="17" t="e">
        <f>#REF!-#REF!</f>
        <v>#REF!</v>
      </c>
      <c r="J3474" s="17" t="e">
        <f>#REF!-#REF!</f>
        <v>#REF!</v>
      </c>
    </row>
    <row r="3475" spans="1:10" ht="11.25" hidden="1" customHeight="1">
      <c r="A3475" s="2" t="s">
        <v>69</v>
      </c>
      <c r="B3475" s="3" t="s">
        <v>6995</v>
      </c>
      <c r="C3475" s="1" t="s">
        <v>6996</v>
      </c>
      <c r="D3475" s="18" t="e">
        <f>(#REF!+#REF!)-#REF!</f>
        <v>#REF!</v>
      </c>
      <c r="E3475" s="18"/>
      <c r="F3475" s="18"/>
      <c r="G3475" s="18"/>
      <c r="H3475" s="18"/>
      <c r="I3475" s="17" t="e">
        <f>#REF!-#REF!</f>
        <v>#REF!</v>
      </c>
      <c r="J3475" s="17" t="e">
        <f>#REF!-#REF!</f>
        <v>#REF!</v>
      </c>
    </row>
    <row r="3476" spans="1:10" ht="11.25" hidden="1" customHeight="1">
      <c r="A3476" s="2" t="s">
        <v>72</v>
      </c>
      <c r="B3476" s="3" t="s">
        <v>6997</v>
      </c>
      <c r="C3476" s="1" t="s">
        <v>6998</v>
      </c>
      <c r="D3476" s="18" t="e">
        <f>(#REF!+#REF!)-#REF!</f>
        <v>#REF!</v>
      </c>
      <c r="E3476" s="18"/>
      <c r="F3476" s="18"/>
      <c r="G3476" s="18"/>
      <c r="H3476" s="18"/>
      <c r="I3476" s="17" t="e">
        <f>#REF!-#REF!</f>
        <v>#REF!</v>
      </c>
      <c r="J3476" s="17" t="e">
        <f>#REF!-#REF!</f>
        <v>#REF!</v>
      </c>
    </row>
    <row r="3477" spans="1:10" ht="22.5" hidden="1" customHeight="1">
      <c r="A3477" s="2" t="s">
        <v>75</v>
      </c>
      <c r="B3477" s="3" t="s">
        <v>6999</v>
      </c>
      <c r="C3477" s="1" t="s">
        <v>7000</v>
      </c>
      <c r="D3477" s="18" t="e">
        <f>(#REF!+#REF!)-#REF!</f>
        <v>#REF!</v>
      </c>
      <c r="E3477" s="18"/>
      <c r="F3477" s="18"/>
      <c r="G3477" s="18"/>
      <c r="H3477" s="18"/>
      <c r="I3477" s="17" t="e">
        <f>#REF!-#REF!</f>
        <v>#REF!</v>
      </c>
      <c r="J3477" s="17" t="e">
        <f>#REF!-#REF!</f>
        <v>#REF!</v>
      </c>
    </row>
    <row r="3478" spans="1:10" ht="33.75" hidden="1" customHeight="1">
      <c r="A3478" s="2" t="s">
        <v>78</v>
      </c>
      <c r="B3478" s="3" t="s">
        <v>7001</v>
      </c>
      <c r="C3478" s="1" t="s">
        <v>7002</v>
      </c>
      <c r="D3478" s="18" t="e">
        <f>(#REF!+#REF!)-#REF!</f>
        <v>#REF!</v>
      </c>
      <c r="E3478" s="18"/>
      <c r="F3478" s="18"/>
      <c r="G3478" s="18"/>
      <c r="H3478" s="18"/>
      <c r="I3478" s="17" t="e">
        <f>#REF!-#REF!</f>
        <v>#REF!</v>
      </c>
      <c r="J3478" s="17" t="e">
        <f>#REF!-#REF!</f>
        <v>#REF!</v>
      </c>
    </row>
    <row r="3479" spans="1:10" ht="11.25" hidden="1" customHeight="1">
      <c r="A3479" s="2" t="s">
        <v>81</v>
      </c>
      <c r="B3479" s="3" t="s">
        <v>7003</v>
      </c>
      <c r="C3479" s="1" t="s">
        <v>7004</v>
      </c>
      <c r="D3479" s="18" t="e">
        <f>(#REF!+#REF!)-#REF!</f>
        <v>#REF!</v>
      </c>
      <c r="E3479" s="18"/>
      <c r="F3479" s="18"/>
      <c r="G3479" s="18"/>
      <c r="H3479" s="18"/>
      <c r="I3479" s="17" t="e">
        <f>#REF!-#REF!</f>
        <v>#REF!</v>
      </c>
      <c r="J3479" s="17" t="e">
        <f>#REF!-#REF!</f>
        <v>#REF!</v>
      </c>
    </row>
    <row r="3480" spans="1:10" ht="22.5" hidden="1" customHeight="1">
      <c r="A3480" s="2" t="s">
        <v>84</v>
      </c>
      <c r="B3480" s="3" t="s">
        <v>7005</v>
      </c>
      <c r="C3480" s="1" t="s">
        <v>7006</v>
      </c>
      <c r="D3480" s="18" t="e">
        <f>(#REF!+#REF!)-#REF!</f>
        <v>#REF!</v>
      </c>
      <c r="E3480" s="18"/>
      <c r="F3480" s="18"/>
      <c r="G3480" s="18"/>
      <c r="H3480" s="18"/>
      <c r="I3480" s="17" t="e">
        <f>#REF!-#REF!</f>
        <v>#REF!</v>
      </c>
      <c r="J3480" s="17" t="e">
        <f>#REF!-#REF!</f>
        <v>#REF!</v>
      </c>
    </row>
    <row r="3481" spans="1:10" ht="22.5" hidden="1" customHeight="1">
      <c r="A3481" s="2" t="s">
        <v>87</v>
      </c>
      <c r="B3481" s="3" t="s">
        <v>7007</v>
      </c>
      <c r="C3481" s="1" t="s">
        <v>7008</v>
      </c>
      <c r="D3481" s="18" t="e">
        <f>(#REF!+#REF!)-#REF!</f>
        <v>#REF!</v>
      </c>
      <c r="E3481" s="18"/>
      <c r="F3481" s="18"/>
      <c r="G3481" s="18"/>
      <c r="H3481" s="18"/>
      <c r="I3481" s="17" t="e">
        <f>#REF!-#REF!</f>
        <v>#REF!</v>
      </c>
      <c r="J3481" s="17" t="e">
        <f>#REF!-#REF!</f>
        <v>#REF!</v>
      </c>
    </row>
    <row r="3482" spans="1:10" ht="11.25" hidden="1" customHeight="1">
      <c r="A3482" s="2" t="s">
        <v>90</v>
      </c>
      <c r="B3482" s="3" t="s">
        <v>7009</v>
      </c>
      <c r="C3482" s="1" t="s">
        <v>7010</v>
      </c>
      <c r="D3482" s="18" t="e">
        <f>(#REF!+#REF!)-#REF!</f>
        <v>#REF!</v>
      </c>
      <c r="E3482" s="18"/>
      <c r="F3482" s="18"/>
      <c r="G3482" s="18"/>
      <c r="H3482" s="18"/>
      <c r="I3482" s="17" t="e">
        <f>#REF!-#REF!</f>
        <v>#REF!</v>
      </c>
      <c r="J3482" s="17" t="e">
        <f>#REF!-#REF!</f>
        <v>#REF!</v>
      </c>
    </row>
    <row r="3483" spans="1:10" ht="11.25" hidden="1" customHeight="1">
      <c r="A3483" s="2" t="s">
        <v>93</v>
      </c>
      <c r="B3483" s="3" t="s">
        <v>7011</v>
      </c>
      <c r="C3483" s="1" t="s">
        <v>7012</v>
      </c>
      <c r="D3483" s="18" t="e">
        <f>(#REF!+#REF!)-#REF!</f>
        <v>#REF!</v>
      </c>
      <c r="E3483" s="18"/>
      <c r="F3483" s="18"/>
      <c r="G3483" s="18"/>
      <c r="H3483" s="18"/>
      <c r="I3483" s="17" t="e">
        <f>#REF!-#REF!</f>
        <v>#REF!</v>
      </c>
      <c r="J3483" s="17" t="e">
        <f>#REF!-#REF!</f>
        <v>#REF!</v>
      </c>
    </row>
    <row r="3484" spans="1:10" ht="33.75" hidden="1" customHeight="1">
      <c r="A3484" s="2" t="s">
        <v>96</v>
      </c>
      <c r="B3484" s="3" t="s">
        <v>7013</v>
      </c>
      <c r="C3484" s="1" t="s">
        <v>7014</v>
      </c>
      <c r="D3484" s="18" t="e">
        <f>(#REF!+#REF!)-#REF!</f>
        <v>#REF!</v>
      </c>
      <c r="E3484" s="18"/>
      <c r="F3484" s="18"/>
      <c r="G3484" s="18"/>
      <c r="H3484" s="18"/>
      <c r="I3484" s="17" t="e">
        <f>#REF!-#REF!</f>
        <v>#REF!</v>
      </c>
      <c r="J3484" s="17" t="e">
        <f>#REF!-#REF!</f>
        <v>#REF!</v>
      </c>
    </row>
    <row r="3485" spans="1:10" ht="11.25" hidden="1" customHeight="1">
      <c r="A3485" s="2" t="s">
        <v>99</v>
      </c>
      <c r="B3485" s="3" t="s">
        <v>7015</v>
      </c>
      <c r="C3485" s="1" t="s">
        <v>7016</v>
      </c>
      <c r="D3485" s="18" t="e">
        <f>(#REF!+#REF!)-#REF!</f>
        <v>#REF!</v>
      </c>
      <c r="E3485" s="18"/>
      <c r="F3485" s="18"/>
      <c r="G3485" s="18"/>
      <c r="H3485" s="18"/>
      <c r="I3485" s="17" t="e">
        <f>#REF!-#REF!</f>
        <v>#REF!</v>
      </c>
      <c r="J3485" s="17" t="e">
        <f>#REF!-#REF!</f>
        <v>#REF!</v>
      </c>
    </row>
    <row r="3486" spans="1:10" ht="33.75" hidden="1" customHeight="1">
      <c r="A3486" s="2" t="s">
        <v>102</v>
      </c>
      <c r="B3486" s="3" t="s">
        <v>7017</v>
      </c>
      <c r="C3486" s="1" t="s">
        <v>7018</v>
      </c>
      <c r="D3486" s="18" t="e">
        <f>(#REF!+#REF!)-#REF!</f>
        <v>#REF!</v>
      </c>
      <c r="E3486" s="18"/>
      <c r="F3486" s="18"/>
      <c r="G3486" s="18"/>
      <c r="H3486" s="18"/>
      <c r="I3486" s="17" t="e">
        <f>#REF!-#REF!</f>
        <v>#REF!</v>
      </c>
      <c r="J3486" s="17" t="e">
        <f>#REF!-#REF!</f>
        <v>#REF!</v>
      </c>
    </row>
    <row r="3487" spans="1:10" ht="11.25" hidden="1" customHeight="1">
      <c r="A3487" s="2" t="s">
        <v>107</v>
      </c>
      <c r="B3487" s="3" t="s">
        <v>7019</v>
      </c>
      <c r="C3487" s="1" t="s">
        <v>7020</v>
      </c>
      <c r="D3487" s="18" t="e">
        <f>(#REF!+#REF!)-#REF!</f>
        <v>#REF!</v>
      </c>
      <c r="E3487" s="18"/>
      <c r="F3487" s="18"/>
      <c r="G3487" s="18"/>
      <c r="H3487" s="18"/>
      <c r="I3487" s="17" t="e">
        <f>#REF!-#REF!</f>
        <v>#REF!</v>
      </c>
      <c r="J3487" s="17" t="e">
        <f>#REF!-#REF!</f>
        <v>#REF!</v>
      </c>
    </row>
    <row r="3488" spans="1:10" ht="11.25" hidden="1" customHeight="1">
      <c r="A3488" s="2" t="s">
        <v>126</v>
      </c>
      <c r="B3488" s="3" t="s">
        <v>7021</v>
      </c>
      <c r="C3488" s="1" t="s">
        <v>7022</v>
      </c>
      <c r="D3488" s="18" t="e">
        <f>(#REF!+#REF!)-#REF!</f>
        <v>#REF!</v>
      </c>
      <c r="E3488" s="18"/>
      <c r="F3488" s="18"/>
      <c r="G3488" s="18"/>
      <c r="H3488" s="18"/>
      <c r="I3488" s="17" t="e">
        <f>#REF!-#REF!</f>
        <v>#REF!</v>
      </c>
      <c r="J3488" s="17" t="e">
        <f>#REF!-#REF!</f>
        <v>#REF!</v>
      </c>
    </row>
    <row r="3489" spans="1:10" ht="11.25" hidden="1" customHeight="1">
      <c r="A3489" s="2" t="s">
        <v>129</v>
      </c>
      <c r="B3489" s="3" t="s">
        <v>7023</v>
      </c>
      <c r="C3489" s="1" t="s">
        <v>7024</v>
      </c>
      <c r="D3489" s="18" t="e">
        <f>(#REF!+#REF!)-#REF!</f>
        <v>#REF!</v>
      </c>
      <c r="E3489" s="18"/>
      <c r="F3489" s="18"/>
      <c r="G3489" s="18"/>
      <c r="H3489" s="18"/>
      <c r="I3489" s="17" t="e">
        <f>#REF!-#REF!</f>
        <v>#REF!</v>
      </c>
      <c r="J3489" s="17" t="e">
        <f>#REF!-#REF!</f>
        <v>#REF!</v>
      </c>
    </row>
    <row r="3490" spans="1:10" ht="22.5" hidden="1" customHeight="1">
      <c r="A3490" s="2" t="s">
        <v>132</v>
      </c>
      <c r="B3490" s="3" t="s">
        <v>7025</v>
      </c>
      <c r="C3490" s="1" t="s">
        <v>7026</v>
      </c>
      <c r="D3490" s="18" t="e">
        <f>(#REF!+#REF!)-#REF!</f>
        <v>#REF!</v>
      </c>
      <c r="E3490" s="18"/>
      <c r="F3490" s="18"/>
      <c r="G3490" s="18"/>
      <c r="H3490" s="18"/>
      <c r="I3490" s="17" t="e">
        <f>#REF!-#REF!</f>
        <v>#REF!</v>
      </c>
      <c r="J3490" s="17" t="e">
        <f>#REF!-#REF!</f>
        <v>#REF!</v>
      </c>
    </row>
    <row r="3491" spans="1:10" ht="22.5" hidden="1" customHeight="1">
      <c r="A3491" s="2" t="s">
        <v>135</v>
      </c>
      <c r="B3491" s="3" t="s">
        <v>7027</v>
      </c>
      <c r="C3491" s="1" t="s">
        <v>7028</v>
      </c>
      <c r="D3491" s="18" t="e">
        <f>(#REF!+#REF!)-#REF!</f>
        <v>#REF!</v>
      </c>
      <c r="E3491" s="18"/>
      <c r="F3491" s="18"/>
      <c r="G3491" s="18"/>
      <c r="H3491" s="18"/>
      <c r="I3491" s="17" t="e">
        <f>#REF!-#REF!</f>
        <v>#REF!</v>
      </c>
      <c r="J3491" s="17" t="e">
        <f>#REF!-#REF!</f>
        <v>#REF!</v>
      </c>
    </row>
    <row r="3492" spans="1:10" ht="11.25" hidden="1" customHeight="1">
      <c r="A3492" s="2" t="s">
        <v>138</v>
      </c>
      <c r="B3492" s="3" t="s">
        <v>7029</v>
      </c>
      <c r="C3492" s="1" t="s">
        <v>7030</v>
      </c>
      <c r="D3492" s="18" t="e">
        <f>(#REF!+#REF!)-#REF!</f>
        <v>#REF!</v>
      </c>
      <c r="E3492" s="18"/>
      <c r="F3492" s="18"/>
      <c r="G3492" s="18"/>
      <c r="H3492" s="18"/>
      <c r="I3492" s="17" t="e">
        <f>#REF!-#REF!</f>
        <v>#REF!</v>
      </c>
      <c r="J3492" s="17" t="e">
        <f>#REF!-#REF!</f>
        <v>#REF!</v>
      </c>
    </row>
    <row r="3493" spans="1:10" ht="11.25" hidden="1" customHeight="1">
      <c r="A3493" s="2" t="s">
        <v>155</v>
      </c>
      <c r="B3493" s="3" t="s">
        <v>7031</v>
      </c>
      <c r="C3493" s="1" t="s">
        <v>7032</v>
      </c>
      <c r="D3493" s="18" t="e">
        <f>(#REF!+#REF!)-#REF!</f>
        <v>#REF!</v>
      </c>
      <c r="E3493" s="18"/>
      <c r="F3493" s="18"/>
      <c r="G3493" s="18"/>
      <c r="H3493" s="18"/>
      <c r="I3493" s="17" t="e">
        <f>#REF!-#REF!</f>
        <v>#REF!</v>
      </c>
      <c r="J3493" s="17" t="e">
        <f>#REF!-#REF!</f>
        <v>#REF!</v>
      </c>
    </row>
    <row r="3494" spans="1:10" ht="22.5" hidden="1" customHeight="1">
      <c r="A3494" s="2" t="s">
        <v>158</v>
      </c>
      <c r="B3494" s="3" t="s">
        <v>7033</v>
      </c>
      <c r="C3494" s="1" t="s">
        <v>7034</v>
      </c>
      <c r="D3494" s="18" t="e">
        <f>(#REF!+#REF!)-#REF!</f>
        <v>#REF!</v>
      </c>
      <c r="E3494" s="18"/>
      <c r="F3494" s="18"/>
      <c r="G3494" s="18"/>
      <c r="H3494" s="18"/>
      <c r="I3494" s="17" t="e">
        <f>#REF!-#REF!</f>
        <v>#REF!</v>
      </c>
      <c r="J3494" s="17" t="e">
        <f>#REF!-#REF!</f>
        <v>#REF!</v>
      </c>
    </row>
    <row r="3495" spans="1:10" ht="22.5" hidden="1" customHeight="1">
      <c r="A3495" s="2" t="s">
        <v>7035</v>
      </c>
      <c r="B3495" s="3" t="s">
        <v>7036</v>
      </c>
      <c r="C3495" s="1" t="s">
        <v>7037</v>
      </c>
      <c r="D3495" s="18" t="e">
        <f>(#REF!+#REF!)-#REF!</f>
        <v>#REF!</v>
      </c>
      <c r="E3495" s="18"/>
      <c r="F3495" s="18"/>
      <c r="G3495" s="18"/>
      <c r="H3495" s="18"/>
      <c r="I3495" s="17" t="e">
        <f>#REF!-#REF!</f>
        <v>#REF!</v>
      </c>
      <c r="J3495" s="17" t="e">
        <f>#REF!-#REF!</f>
        <v>#REF!</v>
      </c>
    </row>
    <row r="3496" spans="1:10" ht="11.25" hidden="1" customHeight="1">
      <c r="A3496" s="2" t="s">
        <v>18</v>
      </c>
      <c r="B3496" s="3" t="s">
        <v>7038</v>
      </c>
      <c r="C3496" s="1" t="s">
        <v>7039</v>
      </c>
      <c r="D3496" s="18" t="e">
        <f>(#REF!+#REF!)-#REF!</f>
        <v>#REF!</v>
      </c>
      <c r="E3496" s="18"/>
      <c r="F3496" s="18"/>
      <c r="G3496" s="18"/>
      <c r="H3496" s="18"/>
      <c r="I3496" s="17" t="e">
        <f>#REF!-#REF!</f>
        <v>#REF!</v>
      </c>
      <c r="J3496" s="17" t="e">
        <f>#REF!-#REF!</f>
        <v>#REF!</v>
      </c>
    </row>
    <row r="3497" spans="1:10" ht="22.5" hidden="1" customHeight="1">
      <c r="A3497" s="2" t="s">
        <v>21</v>
      </c>
      <c r="B3497" s="3" t="s">
        <v>7040</v>
      </c>
      <c r="C3497" s="1" t="s">
        <v>7041</v>
      </c>
      <c r="D3497" s="18" t="e">
        <f>(#REF!+#REF!)-#REF!</f>
        <v>#REF!</v>
      </c>
      <c r="E3497" s="18"/>
      <c r="F3497" s="18"/>
      <c r="G3497" s="18"/>
      <c r="H3497" s="18"/>
      <c r="I3497" s="17" t="e">
        <f>#REF!-#REF!</f>
        <v>#REF!</v>
      </c>
      <c r="J3497" s="17" t="e">
        <f>#REF!-#REF!</f>
        <v>#REF!</v>
      </c>
    </row>
    <row r="3498" spans="1:10" ht="11.25" hidden="1" customHeight="1">
      <c r="A3498" s="2" t="s">
        <v>24</v>
      </c>
      <c r="B3498" s="3" t="s">
        <v>7042</v>
      </c>
      <c r="C3498" s="1" t="s">
        <v>7043</v>
      </c>
      <c r="D3498" s="18" t="e">
        <f>(#REF!+#REF!)-#REF!</f>
        <v>#REF!</v>
      </c>
      <c r="E3498" s="18"/>
      <c r="F3498" s="18"/>
      <c r="G3498" s="18"/>
      <c r="H3498" s="18"/>
      <c r="I3498" s="17" t="e">
        <f>#REF!-#REF!</f>
        <v>#REF!</v>
      </c>
      <c r="J3498" s="17" t="e">
        <f>#REF!-#REF!</f>
        <v>#REF!</v>
      </c>
    </row>
    <row r="3499" spans="1:10" ht="11.25" hidden="1" customHeight="1">
      <c r="A3499" s="2" t="s">
        <v>27</v>
      </c>
      <c r="B3499" s="3" t="s">
        <v>7044</v>
      </c>
      <c r="C3499" s="1" t="s">
        <v>7045</v>
      </c>
      <c r="D3499" s="18" t="e">
        <f>(#REF!+#REF!)-#REF!</f>
        <v>#REF!</v>
      </c>
      <c r="E3499" s="18"/>
      <c r="F3499" s="18"/>
      <c r="G3499" s="18"/>
      <c r="H3499" s="18"/>
      <c r="I3499" s="17" t="e">
        <f>#REF!-#REF!</f>
        <v>#REF!</v>
      </c>
      <c r="J3499" s="17" t="e">
        <f>#REF!-#REF!</f>
        <v>#REF!</v>
      </c>
    </row>
    <row r="3500" spans="1:10" ht="11.25" hidden="1" customHeight="1">
      <c r="A3500" s="2" t="s">
        <v>30</v>
      </c>
      <c r="B3500" s="3" t="s">
        <v>7046</v>
      </c>
      <c r="C3500" s="1" t="s">
        <v>7047</v>
      </c>
      <c r="D3500" s="18" t="e">
        <f>(#REF!+#REF!)-#REF!</f>
        <v>#REF!</v>
      </c>
      <c r="E3500" s="18"/>
      <c r="F3500" s="18"/>
      <c r="G3500" s="18"/>
      <c r="H3500" s="18"/>
      <c r="I3500" s="17" t="e">
        <f>#REF!-#REF!</f>
        <v>#REF!</v>
      </c>
      <c r="J3500" s="17" t="e">
        <f>#REF!-#REF!</f>
        <v>#REF!</v>
      </c>
    </row>
    <row r="3501" spans="1:10" ht="11.25" hidden="1" customHeight="1">
      <c r="A3501" s="2" t="s">
        <v>36</v>
      </c>
      <c r="B3501" s="3" t="s">
        <v>7048</v>
      </c>
      <c r="C3501" s="1" t="s">
        <v>7049</v>
      </c>
      <c r="D3501" s="18" t="e">
        <f>(#REF!+#REF!)-#REF!</f>
        <v>#REF!</v>
      </c>
      <c r="E3501" s="18"/>
      <c r="F3501" s="18"/>
      <c r="G3501" s="18"/>
      <c r="H3501" s="18"/>
      <c r="I3501" s="17" t="e">
        <f>#REF!-#REF!</f>
        <v>#REF!</v>
      </c>
      <c r="J3501" s="17" t="e">
        <f>#REF!-#REF!</f>
        <v>#REF!</v>
      </c>
    </row>
    <row r="3502" spans="1:10" ht="11.25" hidden="1" customHeight="1">
      <c r="A3502" s="2" t="s">
        <v>39</v>
      </c>
      <c r="B3502" s="3" t="s">
        <v>7050</v>
      </c>
      <c r="C3502" s="1" t="s">
        <v>7051</v>
      </c>
      <c r="D3502" s="18" t="e">
        <f>(#REF!+#REF!)-#REF!</f>
        <v>#REF!</v>
      </c>
      <c r="E3502" s="18"/>
      <c r="F3502" s="18"/>
      <c r="G3502" s="18"/>
      <c r="H3502" s="18"/>
      <c r="I3502" s="17" t="e">
        <f>#REF!-#REF!</f>
        <v>#REF!</v>
      </c>
      <c r="J3502" s="17" t="e">
        <f>#REF!-#REF!</f>
        <v>#REF!</v>
      </c>
    </row>
    <row r="3503" spans="1:10" ht="11.25" hidden="1" customHeight="1">
      <c r="A3503" s="2" t="s">
        <v>42</v>
      </c>
      <c r="B3503" s="3" t="s">
        <v>7052</v>
      </c>
      <c r="C3503" s="1" t="s">
        <v>7053</v>
      </c>
      <c r="D3503" s="18" t="e">
        <f>(#REF!+#REF!)-#REF!</f>
        <v>#REF!</v>
      </c>
      <c r="E3503" s="18"/>
      <c r="F3503" s="18"/>
      <c r="G3503" s="18"/>
      <c r="H3503" s="18"/>
      <c r="I3503" s="17" t="e">
        <f>#REF!-#REF!</f>
        <v>#REF!</v>
      </c>
      <c r="J3503" s="17" t="e">
        <f>#REF!-#REF!</f>
        <v>#REF!</v>
      </c>
    </row>
    <row r="3504" spans="1:10" ht="11.25" hidden="1" customHeight="1">
      <c r="A3504" s="2" t="s">
        <v>45</v>
      </c>
      <c r="B3504" s="3" t="s">
        <v>7054</v>
      </c>
      <c r="C3504" s="1" t="s">
        <v>7055</v>
      </c>
      <c r="D3504" s="18" t="e">
        <f>(#REF!+#REF!)-#REF!</f>
        <v>#REF!</v>
      </c>
      <c r="E3504" s="18"/>
      <c r="F3504" s="18"/>
      <c r="G3504" s="18"/>
      <c r="H3504" s="18"/>
      <c r="I3504" s="17" t="e">
        <f>#REF!-#REF!</f>
        <v>#REF!</v>
      </c>
      <c r="J3504" s="17" t="e">
        <f>#REF!-#REF!</f>
        <v>#REF!</v>
      </c>
    </row>
    <row r="3505" spans="1:10" ht="11.25" hidden="1" customHeight="1">
      <c r="A3505" s="2" t="s">
        <v>182</v>
      </c>
      <c r="B3505" s="3" t="s">
        <v>7056</v>
      </c>
      <c r="C3505" s="1" t="s">
        <v>7057</v>
      </c>
      <c r="D3505" s="18" t="e">
        <f>(#REF!+#REF!)-#REF!</f>
        <v>#REF!</v>
      </c>
      <c r="E3505" s="18"/>
      <c r="F3505" s="18"/>
      <c r="G3505" s="18"/>
      <c r="H3505" s="18"/>
      <c r="I3505" s="17" t="e">
        <f>#REF!-#REF!</f>
        <v>#REF!</v>
      </c>
      <c r="J3505" s="17" t="e">
        <f>#REF!-#REF!</f>
        <v>#REF!</v>
      </c>
    </row>
    <row r="3506" spans="1:10" ht="11.25" hidden="1" customHeight="1">
      <c r="A3506" s="2" t="s">
        <v>51</v>
      </c>
      <c r="B3506" s="3" t="s">
        <v>7058</v>
      </c>
      <c r="C3506" s="1" t="s">
        <v>7059</v>
      </c>
      <c r="D3506" s="18" t="e">
        <f>(#REF!+#REF!)-#REF!</f>
        <v>#REF!</v>
      </c>
      <c r="E3506" s="18"/>
      <c r="F3506" s="18"/>
      <c r="G3506" s="18"/>
      <c r="H3506" s="18"/>
      <c r="I3506" s="17" t="e">
        <f>#REF!-#REF!</f>
        <v>#REF!</v>
      </c>
      <c r="J3506" s="17" t="e">
        <f>#REF!-#REF!</f>
        <v>#REF!</v>
      </c>
    </row>
    <row r="3507" spans="1:10" ht="11.25" hidden="1" customHeight="1">
      <c r="A3507" s="2" t="s">
        <v>54</v>
      </c>
      <c r="B3507" s="3" t="s">
        <v>7060</v>
      </c>
      <c r="C3507" s="1" t="s">
        <v>7061</v>
      </c>
      <c r="D3507" s="18" t="e">
        <f>(#REF!+#REF!)-#REF!</f>
        <v>#REF!</v>
      </c>
      <c r="E3507" s="18"/>
      <c r="F3507" s="18"/>
      <c r="G3507" s="18"/>
      <c r="H3507" s="18"/>
      <c r="I3507" s="17" t="e">
        <f>#REF!-#REF!</f>
        <v>#REF!</v>
      </c>
      <c r="J3507" s="17" t="e">
        <f>#REF!-#REF!</f>
        <v>#REF!</v>
      </c>
    </row>
    <row r="3508" spans="1:10" ht="22.5" hidden="1" customHeight="1">
      <c r="A3508" s="2" t="s">
        <v>63</v>
      </c>
      <c r="B3508" s="3" t="s">
        <v>7062</v>
      </c>
      <c r="C3508" s="1" t="s">
        <v>7063</v>
      </c>
      <c r="D3508" s="18" t="e">
        <f>(#REF!+#REF!)-#REF!</f>
        <v>#REF!</v>
      </c>
      <c r="E3508" s="18"/>
      <c r="F3508" s="18"/>
      <c r="G3508" s="18"/>
      <c r="H3508" s="18"/>
      <c r="I3508" s="17" t="e">
        <f>#REF!-#REF!</f>
        <v>#REF!</v>
      </c>
      <c r="J3508" s="17" t="e">
        <f>#REF!-#REF!</f>
        <v>#REF!</v>
      </c>
    </row>
    <row r="3509" spans="1:10" ht="11.25" hidden="1" customHeight="1">
      <c r="A3509" s="2" t="s">
        <v>66</v>
      </c>
      <c r="B3509" s="3" t="s">
        <v>7064</v>
      </c>
      <c r="C3509" s="1" t="s">
        <v>7065</v>
      </c>
      <c r="D3509" s="18" t="e">
        <f>(#REF!+#REF!)-#REF!</f>
        <v>#REF!</v>
      </c>
      <c r="E3509" s="18"/>
      <c r="F3509" s="18"/>
      <c r="G3509" s="18"/>
      <c r="H3509" s="18"/>
      <c r="I3509" s="17" t="e">
        <f>#REF!-#REF!</f>
        <v>#REF!</v>
      </c>
      <c r="J3509" s="17" t="e">
        <f>#REF!-#REF!</f>
        <v>#REF!</v>
      </c>
    </row>
    <row r="3510" spans="1:10" ht="11.25" hidden="1" customHeight="1">
      <c r="A3510" s="2" t="s">
        <v>69</v>
      </c>
      <c r="B3510" s="3" t="s">
        <v>7066</v>
      </c>
      <c r="C3510" s="1" t="s">
        <v>7067</v>
      </c>
      <c r="D3510" s="18" t="e">
        <f>(#REF!+#REF!)-#REF!</f>
        <v>#REF!</v>
      </c>
      <c r="E3510" s="18"/>
      <c r="F3510" s="18"/>
      <c r="G3510" s="18"/>
      <c r="H3510" s="18"/>
      <c r="I3510" s="17" t="e">
        <f>#REF!-#REF!</f>
        <v>#REF!</v>
      </c>
      <c r="J3510" s="17" t="e">
        <f>#REF!-#REF!</f>
        <v>#REF!</v>
      </c>
    </row>
    <row r="3511" spans="1:10" ht="11.25" hidden="1" customHeight="1">
      <c r="A3511" s="2" t="s">
        <v>72</v>
      </c>
      <c r="B3511" s="3" t="s">
        <v>7068</v>
      </c>
      <c r="C3511" s="1" t="s">
        <v>7069</v>
      </c>
      <c r="D3511" s="18" t="e">
        <f>(#REF!+#REF!)-#REF!</f>
        <v>#REF!</v>
      </c>
      <c r="E3511" s="18"/>
      <c r="F3511" s="18"/>
      <c r="G3511" s="18"/>
      <c r="H3511" s="18"/>
      <c r="I3511" s="17" t="e">
        <f>#REF!-#REF!</f>
        <v>#REF!</v>
      </c>
      <c r="J3511" s="17" t="e">
        <f>#REF!-#REF!</f>
        <v>#REF!</v>
      </c>
    </row>
    <row r="3512" spans="1:10" ht="22.5" hidden="1" customHeight="1">
      <c r="A3512" s="2" t="s">
        <v>75</v>
      </c>
      <c r="B3512" s="3" t="s">
        <v>7070</v>
      </c>
      <c r="C3512" s="1" t="s">
        <v>7071</v>
      </c>
      <c r="D3512" s="18" t="e">
        <f>(#REF!+#REF!)-#REF!</f>
        <v>#REF!</v>
      </c>
      <c r="E3512" s="18"/>
      <c r="F3512" s="18"/>
      <c r="G3512" s="18"/>
      <c r="H3512" s="18"/>
      <c r="I3512" s="17" t="e">
        <f>#REF!-#REF!</f>
        <v>#REF!</v>
      </c>
      <c r="J3512" s="17" t="e">
        <f>#REF!-#REF!</f>
        <v>#REF!</v>
      </c>
    </row>
    <row r="3513" spans="1:10" ht="33.75" hidden="1" customHeight="1">
      <c r="A3513" s="2" t="s">
        <v>78</v>
      </c>
      <c r="B3513" s="3" t="s">
        <v>7072</v>
      </c>
      <c r="C3513" s="1" t="s">
        <v>7073</v>
      </c>
      <c r="D3513" s="18" t="e">
        <f>(#REF!+#REF!)-#REF!</f>
        <v>#REF!</v>
      </c>
      <c r="E3513" s="18"/>
      <c r="F3513" s="18"/>
      <c r="G3513" s="18"/>
      <c r="H3513" s="18"/>
      <c r="I3513" s="17" t="e">
        <f>#REF!-#REF!</f>
        <v>#REF!</v>
      </c>
      <c r="J3513" s="17" t="e">
        <f>#REF!-#REF!</f>
        <v>#REF!</v>
      </c>
    </row>
    <row r="3514" spans="1:10" ht="11.25" hidden="1" customHeight="1">
      <c r="A3514" s="2" t="s">
        <v>81</v>
      </c>
      <c r="B3514" s="3" t="s">
        <v>7074</v>
      </c>
      <c r="C3514" s="1" t="s">
        <v>7075</v>
      </c>
      <c r="D3514" s="18" t="e">
        <f>(#REF!+#REF!)-#REF!</f>
        <v>#REF!</v>
      </c>
      <c r="E3514" s="18"/>
      <c r="F3514" s="18"/>
      <c r="G3514" s="18"/>
      <c r="H3514" s="18"/>
      <c r="I3514" s="17" t="e">
        <f>#REF!-#REF!</f>
        <v>#REF!</v>
      </c>
      <c r="J3514" s="17" t="e">
        <f>#REF!-#REF!</f>
        <v>#REF!</v>
      </c>
    </row>
    <row r="3515" spans="1:10" ht="22.5" hidden="1" customHeight="1">
      <c r="A3515" s="2" t="s">
        <v>84</v>
      </c>
      <c r="B3515" s="3" t="s">
        <v>7076</v>
      </c>
      <c r="C3515" s="1" t="s">
        <v>7077</v>
      </c>
      <c r="D3515" s="18" t="e">
        <f>(#REF!+#REF!)-#REF!</f>
        <v>#REF!</v>
      </c>
      <c r="E3515" s="18"/>
      <c r="F3515" s="18"/>
      <c r="G3515" s="18"/>
      <c r="H3515" s="18"/>
      <c r="I3515" s="17" t="e">
        <f>#REF!-#REF!</f>
        <v>#REF!</v>
      </c>
      <c r="J3515" s="17" t="e">
        <f>#REF!-#REF!</f>
        <v>#REF!</v>
      </c>
    </row>
    <row r="3516" spans="1:10" ht="22.5" hidden="1" customHeight="1">
      <c r="A3516" s="2" t="s">
        <v>87</v>
      </c>
      <c r="B3516" s="3" t="s">
        <v>7078</v>
      </c>
      <c r="C3516" s="1" t="s">
        <v>7079</v>
      </c>
      <c r="D3516" s="18" t="e">
        <f>(#REF!+#REF!)-#REF!</f>
        <v>#REF!</v>
      </c>
      <c r="E3516" s="18"/>
      <c r="F3516" s="18"/>
      <c r="G3516" s="18"/>
      <c r="H3516" s="18"/>
      <c r="I3516" s="17" t="e">
        <f>#REF!-#REF!</f>
        <v>#REF!</v>
      </c>
      <c r="J3516" s="17" t="e">
        <f>#REF!-#REF!</f>
        <v>#REF!</v>
      </c>
    </row>
    <row r="3517" spans="1:10" ht="11.25" hidden="1" customHeight="1">
      <c r="A3517" s="2" t="s">
        <v>90</v>
      </c>
      <c r="B3517" s="3" t="s">
        <v>7080</v>
      </c>
      <c r="C3517" s="1" t="s">
        <v>7081</v>
      </c>
      <c r="D3517" s="18" t="e">
        <f>(#REF!+#REF!)-#REF!</f>
        <v>#REF!</v>
      </c>
      <c r="E3517" s="18"/>
      <c r="F3517" s="18"/>
      <c r="G3517" s="18"/>
      <c r="H3517" s="18"/>
      <c r="I3517" s="17" t="e">
        <f>#REF!-#REF!</f>
        <v>#REF!</v>
      </c>
      <c r="J3517" s="17" t="e">
        <f>#REF!-#REF!</f>
        <v>#REF!</v>
      </c>
    </row>
    <row r="3518" spans="1:10" ht="11.25" hidden="1" customHeight="1">
      <c r="A3518" s="2" t="s">
        <v>93</v>
      </c>
      <c r="B3518" s="3" t="s">
        <v>7082</v>
      </c>
      <c r="C3518" s="1" t="s">
        <v>7083</v>
      </c>
      <c r="D3518" s="18" t="e">
        <f>(#REF!+#REF!)-#REF!</f>
        <v>#REF!</v>
      </c>
      <c r="E3518" s="18"/>
      <c r="F3518" s="18"/>
      <c r="G3518" s="18"/>
      <c r="H3518" s="18"/>
      <c r="I3518" s="17" t="e">
        <f>#REF!-#REF!</f>
        <v>#REF!</v>
      </c>
      <c r="J3518" s="17" t="e">
        <f>#REF!-#REF!</f>
        <v>#REF!</v>
      </c>
    </row>
    <row r="3519" spans="1:10" ht="33.75" hidden="1" customHeight="1">
      <c r="A3519" s="2" t="s">
        <v>96</v>
      </c>
      <c r="B3519" s="3" t="s">
        <v>7084</v>
      </c>
      <c r="C3519" s="1" t="s">
        <v>7085</v>
      </c>
      <c r="D3519" s="18" t="e">
        <f>(#REF!+#REF!)-#REF!</f>
        <v>#REF!</v>
      </c>
      <c r="E3519" s="18"/>
      <c r="F3519" s="18"/>
      <c r="G3519" s="18"/>
      <c r="H3519" s="18"/>
      <c r="I3519" s="17" t="e">
        <f>#REF!-#REF!</f>
        <v>#REF!</v>
      </c>
      <c r="J3519" s="17" t="e">
        <f>#REF!-#REF!</f>
        <v>#REF!</v>
      </c>
    </row>
    <row r="3520" spans="1:10" ht="11.25" hidden="1" customHeight="1">
      <c r="A3520" s="2" t="s">
        <v>99</v>
      </c>
      <c r="B3520" s="3" t="s">
        <v>7086</v>
      </c>
      <c r="C3520" s="1" t="s">
        <v>7087</v>
      </c>
      <c r="D3520" s="18" t="e">
        <f>(#REF!+#REF!)-#REF!</f>
        <v>#REF!</v>
      </c>
      <c r="E3520" s="18"/>
      <c r="F3520" s="18"/>
      <c r="G3520" s="18"/>
      <c r="H3520" s="18"/>
      <c r="I3520" s="17" t="e">
        <f>#REF!-#REF!</f>
        <v>#REF!</v>
      </c>
      <c r="J3520" s="17" t="e">
        <f>#REF!-#REF!</f>
        <v>#REF!</v>
      </c>
    </row>
    <row r="3521" spans="1:10" ht="33.75" hidden="1" customHeight="1">
      <c r="A3521" s="2" t="s">
        <v>102</v>
      </c>
      <c r="B3521" s="3" t="s">
        <v>7088</v>
      </c>
      <c r="C3521" s="1" t="s">
        <v>7089</v>
      </c>
      <c r="D3521" s="18" t="e">
        <f>(#REF!+#REF!)-#REF!</f>
        <v>#REF!</v>
      </c>
      <c r="E3521" s="18"/>
      <c r="F3521" s="18"/>
      <c r="G3521" s="18"/>
      <c r="H3521" s="18"/>
      <c r="I3521" s="17" t="e">
        <f>#REF!-#REF!</f>
        <v>#REF!</v>
      </c>
      <c r="J3521" s="17" t="e">
        <f>#REF!-#REF!</f>
        <v>#REF!</v>
      </c>
    </row>
    <row r="3522" spans="1:10" ht="11.25" hidden="1" customHeight="1">
      <c r="A3522" s="2" t="s">
        <v>107</v>
      </c>
      <c r="B3522" s="3" t="s">
        <v>7090</v>
      </c>
      <c r="C3522" s="1" t="s">
        <v>7091</v>
      </c>
      <c r="D3522" s="18" t="e">
        <f>(#REF!+#REF!)-#REF!</f>
        <v>#REF!</v>
      </c>
      <c r="E3522" s="18"/>
      <c r="F3522" s="18"/>
      <c r="G3522" s="18"/>
      <c r="H3522" s="18"/>
      <c r="I3522" s="17" t="e">
        <f>#REF!-#REF!</f>
        <v>#REF!</v>
      </c>
      <c r="J3522" s="17" t="e">
        <f>#REF!-#REF!</f>
        <v>#REF!</v>
      </c>
    </row>
    <row r="3523" spans="1:10" ht="11.25" hidden="1" customHeight="1">
      <c r="A3523" s="2" t="s">
        <v>126</v>
      </c>
      <c r="B3523" s="3" t="s">
        <v>7092</v>
      </c>
      <c r="C3523" s="1" t="s">
        <v>7093</v>
      </c>
      <c r="D3523" s="18" t="e">
        <f>(#REF!+#REF!)-#REF!</f>
        <v>#REF!</v>
      </c>
      <c r="E3523" s="18"/>
      <c r="F3523" s="18"/>
      <c r="G3523" s="18"/>
      <c r="H3523" s="18"/>
      <c r="I3523" s="17" t="e">
        <f>#REF!-#REF!</f>
        <v>#REF!</v>
      </c>
      <c r="J3523" s="17" t="e">
        <f>#REF!-#REF!</f>
        <v>#REF!</v>
      </c>
    </row>
    <row r="3524" spans="1:10" ht="11.25" hidden="1" customHeight="1">
      <c r="A3524" s="2" t="s">
        <v>129</v>
      </c>
      <c r="B3524" s="3" t="s">
        <v>7094</v>
      </c>
      <c r="C3524" s="1" t="s">
        <v>7095</v>
      </c>
      <c r="D3524" s="18" t="e">
        <f>(#REF!+#REF!)-#REF!</f>
        <v>#REF!</v>
      </c>
      <c r="E3524" s="18"/>
      <c r="F3524" s="18"/>
      <c r="G3524" s="18"/>
      <c r="H3524" s="18"/>
      <c r="I3524" s="17" t="e">
        <f>#REF!-#REF!</f>
        <v>#REF!</v>
      </c>
      <c r="J3524" s="17" t="e">
        <f>#REF!-#REF!</f>
        <v>#REF!</v>
      </c>
    </row>
    <row r="3525" spans="1:10" ht="22.5" hidden="1" customHeight="1">
      <c r="A3525" s="2" t="s">
        <v>132</v>
      </c>
      <c r="B3525" s="3" t="s">
        <v>7096</v>
      </c>
      <c r="C3525" s="1" t="s">
        <v>7097</v>
      </c>
      <c r="D3525" s="18" t="e">
        <f>(#REF!+#REF!)-#REF!</f>
        <v>#REF!</v>
      </c>
      <c r="E3525" s="18"/>
      <c r="F3525" s="18"/>
      <c r="G3525" s="18"/>
      <c r="H3525" s="18"/>
      <c r="I3525" s="17" t="e">
        <f>#REF!-#REF!</f>
        <v>#REF!</v>
      </c>
      <c r="J3525" s="17" t="e">
        <f>#REF!-#REF!</f>
        <v>#REF!</v>
      </c>
    </row>
    <row r="3526" spans="1:10" ht="22.5" hidden="1" customHeight="1">
      <c r="A3526" s="2" t="s">
        <v>135</v>
      </c>
      <c r="B3526" s="3" t="s">
        <v>7098</v>
      </c>
      <c r="C3526" s="1" t="s">
        <v>7099</v>
      </c>
      <c r="D3526" s="18" t="e">
        <f>(#REF!+#REF!)-#REF!</f>
        <v>#REF!</v>
      </c>
      <c r="E3526" s="18"/>
      <c r="F3526" s="18"/>
      <c r="G3526" s="18"/>
      <c r="H3526" s="18"/>
      <c r="I3526" s="17" t="e">
        <f>#REF!-#REF!</f>
        <v>#REF!</v>
      </c>
      <c r="J3526" s="17" t="e">
        <f>#REF!-#REF!</f>
        <v>#REF!</v>
      </c>
    </row>
    <row r="3527" spans="1:10" ht="11.25" hidden="1" customHeight="1">
      <c r="A3527" s="2" t="s">
        <v>138</v>
      </c>
      <c r="B3527" s="3" t="s">
        <v>7100</v>
      </c>
      <c r="C3527" s="1" t="s">
        <v>7101</v>
      </c>
      <c r="D3527" s="18" t="e">
        <f>(#REF!+#REF!)-#REF!</f>
        <v>#REF!</v>
      </c>
      <c r="E3527" s="18"/>
      <c r="F3527" s="18"/>
      <c r="G3527" s="18"/>
      <c r="H3527" s="18"/>
      <c r="I3527" s="17" t="e">
        <f>#REF!-#REF!</f>
        <v>#REF!</v>
      </c>
      <c r="J3527" s="17" t="e">
        <f>#REF!-#REF!</f>
        <v>#REF!</v>
      </c>
    </row>
    <row r="3528" spans="1:10" ht="11.25" hidden="1" customHeight="1">
      <c r="A3528" s="2" t="s">
        <v>155</v>
      </c>
      <c r="B3528" s="3" t="s">
        <v>7102</v>
      </c>
      <c r="C3528" s="1" t="s">
        <v>7103</v>
      </c>
      <c r="D3528" s="18" t="e">
        <f>(#REF!+#REF!)-#REF!</f>
        <v>#REF!</v>
      </c>
      <c r="E3528" s="18"/>
      <c r="F3528" s="18"/>
      <c r="G3528" s="18"/>
      <c r="H3528" s="18"/>
      <c r="I3528" s="17" t="e">
        <f>#REF!-#REF!</f>
        <v>#REF!</v>
      </c>
      <c r="J3528" s="17" t="e">
        <f>#REF!-#REF!</f>
        <v>#REF!</v>
      </c>
    </row>
    <row r="3529" spans="1:10" ht="22.5" hidden="1" customHeight="1">
      <c r="A3529" s="2" t="s">
        <v>158</v>
      </c>
      <c r="B3529" s="3" t="s">
        <v>7104</v>
      </c>
      <c r="C3529" s="1" t="s">
        <v>7105</v>
      </c>
      <c r="D3529" s="18" t="e">
        <f>(#REF!+#REF!)-#REF!</f>
        <v>#REF!</v>
      </c>
      <c r="E3529" s="18"/>
      <c r="F3529" s="18"/>
      <c r="G3529" s="18"/>
      <c r="H3529" s="18"/>
      <c r="I3529" s="17" t="e">
        <f>#REF!-#REF!</f>
        <v>#REF!</v>
      </c>
      <c r="J3529" s="17" t="e">
        <f>#REF!-#REF!</f>
        <v>#REF!</v>
      </c>
    </row>
    <row r="3530" spans="1:10" ht="22.5" hidden="1" customHeight="1">
      <c r="A3530" s="2" t="s">
        <v>7106</v>
      </c>
      <c r="B3530" s="3" t="s">
        <v>7107</v>
      </c>
      <c r="C3530" s="1" t="s">
        <v>7108</v>
      </c>
      <c r="D3530" s="18" t="e">
        <f>(#REF!+#REF!)-#REF!</f>
        <v>#REF!</v>
      </c>
      <c r="E3530" s="18"/>
      <c r="F3530" s="18"/>
      <c r="G3530" s="18"/>
      <c r="H3530" s="18"/>
      <c r="I3530" s="17" t="e">
        <f>#REF!-#REF!</f>
        <v>#REF!</v>
      </c>
      <c r="J3530" s="17" t="e">
        <f>#REF!-#REF!</f>
        <v>#REF!</v>
      </c>
    </row>
    <row r="3531" spans="1:10" ht="11.25" hidden="1" customHeight="1">
      <c r="A3531" s="2" t="s">
        <v>18</v>
      </c>
      <c r="B3531" s="3" t="s">
        <v>7109</v>
      </c>
      <c r="C3531" s="1" t="s">
        <v>7110</v>
      </c>
      <c r="D3531" s="18" t="e">
        <f>(#REF!+#REF!)-#REF!</f>
        <v>#REF!</v>
      </c>
      <c r="E3531" s="18"/>
      <c r="F3531" s="18"/>
      <c r="G3531" s="18"/>
      <c r="H3531" s="18"/>
      <c r="I3531" s="17" t="e">
        <f>#REF!-#REF!</f>
        <v>#REF!</v>
      </c>
      <c r="J3531" s="17" t="e">
        <f>#REF!-#REF!</f>
        <v>#REF!</v>
      </c>
    </row>
    <row r="3532" spans="1:10" ht="22.5" hidden="1" customHeight="1">
      <c r="A3532" s="2" t="s">
        <v>21</v>
      </c>
      <c r="B3532" s="3" t="s">
        <v>7111</v>
      </c>
      <c r="C3532" s="1" t="s">
        <v>7112</v>
      </c>
      <c r="D3532" s="18" t="e">
        <f>(#REF!+#REF!)-#REF!</f>
        <v>#REF!</v>
      </c>
      <c r="E3532" s="18"/>
      <c r="F3532" s="18"/>
      <c r="G3532" s="18"/>
      <c r="H3532" s="18"/>
      <c r="I3532" s="17" t="e">
        <f>#REF!-#REF!</f>
        <v>#REF!</v>
      </c>
      <c r="J3532" s="17" t="e">
        <f>#REF!-#REF!</f>
        <v>#REF!</v>
      </c>
    </row>
    <row r="3533" spans="1:10" ht="11.25" hidden="1" customHeight="1">
      <c r="A3533" s="2" t="s">
        <v>24</v>
      </c>
      <c r="B3533" s="3" t="s">
        <v>7113</v>
      </c>
      <c r="C3533" s="1" t="s">
        <v>7114</v>
      </c>
      <c r="D3533" s="18" t="e">
        <f>(#REF!+#REF!)-#REF!</f>
        <v>#REF!</v>
      </c>
      <c r="E3533" s="18"/>
      <c r="F3533" s="18"/>
      <c r="G3533" s="18"/>
      <c r="H3533" s="18"/>
      <c r="I3533" s="17" t="e">
        <f>#REF!-#REF!</f>
        <v>#REF!</v>
      </c>
      <c r="J3533" s="17" t="e">
        <f>#REF!-#REF!</f>
        <v>#REF!</v>
      </c>
    </row>
    <row r="3534" spans="1:10" ht="11.25" hidden="1" customHeight="1">
      <c r="A3534" s="2" t="s">
        <v>27</v>
      </c>
      <c r="B3534" s="3" t="s">
        <v>7115</v>
      </c>
      <c r="C3534" s="1" t="s">
        <v>7116</v>
      </c>
      <c r="D3534" s="18" t="e">
        <f>(#REF!+#REF!)-#REF!</f>
        <v>#REF!</v>
      </c>
      <c r="E3534" s="18"/>
      <c r="F3534" s="18"/>
      <c r="G3534" s="18"/>
      <c r="H3534" s="18"/>
      <c r="I3534" s="17" t="e">
        <f>#REF!-#REF!</f>
        <v>#REF!</v>
      </c>
      <c r="J3534" s="17" t="e">
        <f>#REF!-#REF!</f>
        <v>#REF!</v>
      </c>
    </row>
    <row r="3535" spans="1:10" ht="11.25" hidden="1" customHeight="1">
      <c r="A3535" s="2" t="s">
        <v>30</v>
      </c>
      <c r="B3535" s="3" t="s">
        <v>7117</v>
      </c>
      <c r="C3535" s="1" t="s">
        <v>7118</v>
      </c>
      <c r="D3535" s="18" t="e">
        <f>(#REF!+#REF!)-#REF!</f>
        <v>#REF!</v>
      </c>
      <c r="E3535" s="18"/>
      <c r="F3535" s="18"/>
      <c r="G3535" s="18"/>
      <c r="H3535" s="18"/>
      <c r="I3535" s="17" t="e">
        <f>#REF!-#REF!</f>
        <v>#REF!</v>
      </c>
      <c r="J3535" s="17" t="e">
        <f>#REF!-#REF!</f>
        <v>#REF!</v>
      </c>
    </row>
    <row r="3536" spans="1:10" ht="11.25" hidden="1" customHeight="1">
      <c r="A3536" s="2" t="s">
        <v>36</v>
      </c>
      <c r="B3536" s="3" t="s">
        <v>7119</v>
      </c>
      <c r="C3536" s="1" t="s">
        <v>7120</v>
      </c>
      <c r="D3536" s="18" t="e">
        <f>(#REF!+#REF!)-#REF!</f>
        <v>#REF!</v>
      </c>
      <c r="E3536" s="18"/>
      <c r="F3536" s="18"/>
      <c r="G3536" s="18"/>
      <c r="H3536" s="18"/>
      <c r="I3536" s="17" t="e">
        <f>#REF!-#REF!</f>
        <v>#REF!</v>
      </c>
      <c r="J3536" s="17" t="e">
        <f>#REF!-#REF!</f>
        <v>#REF!</v>
      </c>
    </row>
    <row r="3537" spans="1:10" ht="11.25" hidden="1" customHeight="1">
      <c r="A3537" s="2" t="s">
        <v>39</v>
      </c>
      <c r="B3537" s="3" t="s">
        <v>7121</v>
      </c>
      <c r="C3537" s="1" t="s">
        <v>7122</v>
      </c>
      <c r="D3537" s="18" t="e">
        <f>(#REF!+#REF!)-#REF!</f>
        <v>#REF!</v>
      </c>
      <c r="E3537" s="18"/>
      <c r="F3537" s="18"/>
      <c r="G3537" s="18"/>
      <c r="H3537" s="18"/>
      <c r="I3537" s="17" t="e">
        <f>#REF!-#REF!</f>
        <v>#REF!</v>
      </c>
      <c r="J3537" s="17" t="e">
        <f>#REF!-#REF!</f>
        <v>#REF!</v>
      </c>
    </row>
    <row r="3538" spans="1:10" ht="11.25" hidden="1" customHeight="1">
      <c r="A3538" s="2" t="s">
        <v>42</v>
      </c>
      <c r="B3538" s="3" t="s">
        <v>7123</v>
      </c>
      <c r="C3538" s="1" t="s">
        <v>7124</v>
      </c>
      <c r="D3538" s="18" t="e">
        <f>(#REF!+#REF!)-#REF!</f>
        <v>#REF!</v>
      </c>
      <c r="E3538" s="18"/>
      <c r="F3538" s="18"/>
      <c r="G3538" s="18"/>
      <c r="H3538" s="18"/>
      <c r="I3538" s="17" t="e">
        <f>#REF!-#REF!</f>
        <v>#REF!</v>
      </c>
      <c r="J3538" s="17" t="e">
        <f>#REF!-#REF!</f>
        <v>#REF!</v>
      </c>
    </row>
    <row r="3539" spans="1:10" ht="11.25" hidden="1" customHeight="1">
      <c r="A3539" s="2" t="s">
        <v>45</v>
      </c>
      <c r="B3539" s="3" t="s">
        <v>7125</v>
      </c>
      <c r="C3539" s="1" t="s">
        <v>7126</v>
      </c>
      <c r="D3539" s="18" t="e">
        <f>(#REF!+#REF!)-#REF!</f>
        <v>#REF!</v>
      </c>
      <c r="E3539" s="18"/>
      <c r="F3539" s="18"/>
      <c r="G3539" s="18"/>
      <c r="H3539" s="18"/>
      <c r="I3539" s="17" t="e">
        <f>#REF!-#REF!</f>
        <v>#REF!</v>
      </c>
      <c r="J3539" s="17" t="e">
        <f>#REF!-#REF!</f>
        <v>#REF!</v>
      </c>
    </row>
    <row r="3540" spans="1:10" ht="11.25" hidden="1" customHeight="1">
      <c r="A3540" s="2" t="s">
        <v>182</v>
      </c>
      <c r="B3540" s="3" t="s">
        <v>7127</v>
      </c>
      <c r="C3540" s="1" t="s">
        <v>7128</v>
      </c>
      <c r="D3540" s="18" t="e">
        <f>(#REF!+#REF!)-#REF!</f>
        <v>#REF!</v>
      </c>
      <c r="E3540" s="18"/>
      <c r="F3540" s="18"/>
      <c r="G3540" s="18"/>
      <c r="H3540" s="18"/>
      <c r="I3540" s="17" t="e">
        <f>#REF!-#REF!</f>
        <v>#REF!</v>
      </c>
      <c r="J3540" s="17" t="e">
        <f>#REF!-#REF!</f>
        <v>#REF!</v>
      </c>
    </row>
    <row r="3541" spans="1:10" ht="11.25" hidden="1" customHeight="1">
      <c r="A3541" s="2" t="s">
        <v>51</v>
      </c>
      <c r="B3541" s="3" t="s">
        <v>7129</v>
      </c>
      <c r="C3541" s="1" t="s">
        <v>7130</v>
      </c>
      <c r="D3541" s="18" t="e">
        <f>(#REF!+#REF!)-#REF!</f>
        <v>#REF!</v>
      </c>
      <c r="E3541" s="18"/>
      <c r="F3541" s="18"/>
      <c r="G3541" s="18"/>
      <c r="H3541" s="18"/>
      <c r="I3541" s="17" t="e">
        <f>#REF!-#REF!</f>
        <v>#REF!</v>
      </c>
      <c r="J3541" s="17" t="e">
        <f>#REF!-#REF!</f>
        <v>#REF!</v>
      </c>
    </row>
    <row r="3542" spans="1:10" ht="11.25" hidden="1" customHeight="1">
      <c r="A3542" s="2" t="s">
        <v>54</v>
      </c>
      <c r="B3542" s="3" t="s">
        <v>7131</v>
      </c>
      <c r="C3542" s="1" t="s">
        <v>7132</v>
      </c>
      <c r="D3542" s="18" t="e">
        <f>(#REF!+#REF!)-#REF!</f>
        <v>#REF!</v>
      </c>
      <c r="E3542" s="18"/>
      <c r="F3542" s="18"/>
      <c r="G3542" s="18"/>
      <c r="H3542" s="18"/>
      <c r="I3542" s="17" t="e">
        <f>#REF!-#REF!</f>
        <v>#REF!</v>
      </c>
      <c r="J3542" s="17" t="e">
        <f>#REF!-#REF!</f>
        <v>#REF!</v>
      </c>
    </row>
    <row r="3543" spans="1:10" ht="22.5" hidden="1" customHeight="1">
      <c r="A3543" s="2" t="s">
        <v>63</v>
      </c>
      <c r="B3543" s="3" t="s">
        <v>7133</v>
      </c>
      <c r="C3543" s="1" t="s">
        <v>7134</v>
      </c>
      <c r="D3543" s="18" t="e">
        <f>(#REF!+#REF!)-#REF!</f>
        <v>#REF!</v>
      </c>
      <c r="E3543" s="18"/>
      <c r="F3543" s="18"/>
      <c r="G3543" s="18"/>
      <c r="H3543" s="18"/>
      <c r="I3543" s="17" t="e">
        <f>#REF!-#REF!</f>
        <v>#REF!</v>
      </c>
      <c r="J3543" s="17" t="e">
        <f>#REF!-#REF!</f>
        <v>#REF!</v>
      </c>
    </row>
    <row r="3544" spans="1:10" ht="11.25" hidden="1" customHeight="1">
      <c r="A3544" s="2" t="s">
        <v>66</v>
      </c>
      <c r="B3544" s="3" t="s">
        <v>7135</v>
      </c>
      <c r="C3544" s="1" t="s">
        <v>7136</v>
      </c>
      <c r="D3544" s="18" t="e">
        <f>(#REF!+#REF!)-#REF!</f>
        <v>#REF!</v>
      </c>
      <c r="E3544" s="18"/>
      <c r="F3544" s="18"/>
      <c r="G3544" s="18"/>
      <c r="H3544" s="18"/>
      <c r="I3544" s="17" t="e">
        <f>#REF!-#REF!</f>
        <v>#REF!</v>
      </c>
      <c r="J3544" s="17" t="e">
        <f>#REF!-#REF!</f>
        <v>#REF!</v>
      </c>
    </row>
    <row r="3545" spans="1:10" ht="11.25" hidden="1" customHeight="1">
      <c r="A3545" s="2" t="s">
        <v>69</v>
      </c>
      <c r="B3545" s="3" t="s">
        <v>7137</v>
      </c>
      <c r="C3545" s="1" t="s">
        <v>7138</v>
      </c>
      <c r="D3545" s="18" t="e">
        <f>(#REF!+#REF!)-#REF!</f>
        <v>#REF!</v>
      </c>
      <c r="E3545" s="18"/>
      <c r="F3545" s="18"/>
      <c r="G3545" s="18"/>
      <c r="H3545" s="18"/>
      <c r="I3545" s="17" t="e">
        <f>#REF!-#REF!</f>
        <v>#REF!</v>
      </c>
      <c r="J3545" s="17" t="e">
        <f>#REF!-#REF!</f>
        <v>#REF!</v>
      </c>
    </row>
    <row r="3546" spans="1:10" ht="11.25" hidden="1" customHeight="1">
      <c r="A3546" s="2" t="s">
        <v>72</v>
      </c>
      <c r="B3546" s="3" t="s">
        <v>7139</v>
      </c>
      <c r="C3546" s="1" t="s">
        <v>7140</v>
      </c>
      <c r="D3546" s="18" t="e">
        <f>(#REF!+#REF!)-#REF!</f>
        <v>#REF!</v>
      </c>
      <c r="E3546" s="18"/>
      <c r="F3546" s="18"/>
      <c r="G3546" s="18"/>
      <c r="H3546" s="18"/>
      <c r="I3546" s="17" t="e">
        <f>#REF!-#REF!</f>
        <v>#REF!</v>
      </c>
      <c r="J3546" s="17" t="e">
        <f>#REF!-#REF!</f>
        <v>#REF!</v>
      </c>
    </row>
    <row r="3547" spans="1:10" ht="22.5" hidden="1" customHeight="1">
      <c r="A3547" s="2" t="s">
        <v>75</v>
      </c>
      <c r="B3547" s="3" t="s">
        <v>7141</v>
      </c>
      <c r="C3547" s="1" t="s">
        <v>7142</v>
      </c>
      <c r="D3547" s="18" t="e">
        <f>(#REF!+#REF!)-#REF!</f>
        <v>#REF!</v>
      </c>
      <c r="E3547" s="18"/>
      <c r="F3547" s="18"/>
      <c r="G3547" s="18"/>
      <c r="H3547" s="18"/>
      <c r="I3547" s="17" t="e">
        <f>#REF!-#REF!</f>
        <v>#REF!</v>
      </c>
      <c r="J3547" s="17" t="e">
        <f>#REF!-#REF!</f>
        <v>#REF!</v>
      </c>
    </row>
    <row r="3548" spans="1:10" ht="33.75" hidden="1" customHeight="1">
      <c r="A3548" s="2" t="s">
        <v>78</v>
      </c>
      <c r="B3548" s="3" t="s">
        <v>7143</v>
      </c>
      <c r="C3548" s="1" t="s">
        <v>7144</v>
      </c>
      <c r="D3548" s="18" t="e">
        <f>(#REF!+#REF!)-#REF!</f>
        <v>#REF!</v>
      </c>
      <c r="E3548" s="18"/>
      <c r="F3548" s="18"/>
      <c r="G3548" s="18"/>
      <c r="H3548" s="18"/>
      <c r="I3548" s="17" t="e">
        <f>#REF!-#REF!</f>
        <v>#REF!</v>
      </c>
      <c r="J3548" s="17" t="e">
        <f>#REF!-#REF!</f>
        <v>#REF!</v>
      </c>
    </row>
    <row r="3549" spans="1:10" ht="11.25" hidden="1" customHeight="1">
      <c r="A3549" s="2" t="s">
        <v>81</v>
      </c>
      <c r="B3549" s="3" t="s">
        <v>7145</v>
      </c>
      <c r="C3549" s="1" t="s">
        <v>7146</v>
      </c>
      <c r="D3549" s="18" t="e">
        <f>(#REF!+#REF!)-#REF!</f>
        <v>#REF!</v>
      </c>
      <c r="E3549" s="18"/>
      <c r="F3549" s="18"/>
      <c r="G3549" s="18"/>
      <c r="H3549" s="18"/>
      <c r="I3549" s="17" t="e">
        <f>#REF!-#REF!</f>
        <v>#REF!</v>
      </c>
      <c r="J3549" s="17" t="e">
        <f>#REF!-#REF!</f>
        <v>#REF!</v>
      </c>
    </row>
    <row r="3550" spans="1:10" ht="22.5" hidden="1" customHeight="1">
      <c r="A3550" s="2" t="s">
        <v>84</v>
      </c>
      <c r="B3550" s="3" t="s">
        <v>7147</v>
      </c>
      <c r="C3550" s="1" t="s">
        <v>7148</v>
      </c>
      <c r="D3550" s="18" t="e">
        <f>(#REF!+#REF!)-#REF!</f>
        <v>#REF!</v>
      </c>
      <c r="E3550" s="18"/>
      <c r="F3550" s="18"/>
      <c r="G3550" s="18"/>
      <c r="H3550" s="18"/>
      <c r="I3550" s="17" t="e">
        <f>#REF!-#REF!</f>
        <v>#REF!</v>
      </c>
      <c r="J3550" s="17" t="e">
        <f>#REF!-#REF!</f>
        <v>#REF!</v>
      </c>
    </row>
    <row r="3551" spans="1:10" ht="22.5" hidden="1" customHeight="1">
      <c r="A3551" s="2" t="s">
        <v>87</v>
      </c>
      <c r="B3551" s="3" t="s">
        <v>7149</v>
      </c>
      <c r="C3551" s="1" t="s">
        <v>7150</v>
      </c>
      <c r="D3551" s="18" t="e">
        <f>(#REF!+#REF!)-#REF!</f>
        <v>#REF!</v>
      </c>
      <c r="E3551" s="18"/>
      <c r="F3551" s="18"/>
      <c r="G3551" s="18"/>
      <c r="H3551" s="18"/>
      <c r="I3551" s="17" t="e">
        <f>#REF!-#REF!</f>
        <v>#REF!</v>
      </c>
      <c r="J3551" s="17" t="e">
        <f>#REF!-#REF!</f>
        <v>#REF!</v>
      </c>
    </row>
    <row r="3552" spans="1:10" ht="11.25" hidden="1" customHeight="1">
      <c r="A3552" s="2" t="s">
        <v>90</v>
      </c>
      <c r="B3552" s="3" t="s">
        <v>7151</v>
      </c>
      <c r="C3552" s="1" t="s">
        <v>7152</v>
      </c>
      <c r="D3552" s="18" t="e">
        <f>(#REF!+#REF!)-#REF!</f>
        <v>#REF!</v>
      </c>
      <c r="E3552" s="18"/>
      <c r="F3552" s="18"/>
      <c r="G3552" s="18"/>
      <c r="H3552" s="18"/>
      <c r="I3552" s="17" t="e">
        <f>#REF!-#REF!</f>
        <v>#REF!</v>
      </c>
      <c r="J3552" s="17" t="e">
        <f>#REF!-#REF!</f>
        <v>#REF!</v>
      </c>
    </row>
    <row r="3553" spans="1:10" ht="11.25" hidden="1" customHeight="1">
      <c r="A3553" s="2" t="s">
        <v>93</v>
      </c>
      <c r="B3553" s="3" t="s">
        <v>7153</v>
      </c>
      <c r="C3553" s="1" t="s">
        <v>7154</v>
      </c>
      <c r="D3553" s="18" t="e">
        <f>(#REF!+#REF!)-#REF!</f>
        <v>#REF!</v>
      </c>
      <c r="E3553" s="18"/>
      <c r="F3553" s="18"/>
      <c r="G3553" s="18"/>
      <c r="H3553" s="18"/>
      <c r="I3553" s="17" t="e">
        <f>#REF!-#REF!</f>
        <v>#REF!</v>
      </c>
      <c r="J3553" s="17" t="e">
        <f>#REF!-#REF!</f>
        <v>#REF!</v>
      </c>
    </row>
    <row r="3554" spans="1:10" ht="33.75" hidden="1" customHeight="1">
      <c r="A3554" s="2" t="s">
        <v>96</v>
      </c>
      <c r="B3554" s="3" t="s">
        <v>7155</v>
      </c>
      <c r="C3554" s="1" t="s">
        <v>7156</v>
      </c>
      <c r="D3554" s="18" t="e">
        <f>(#REF!+#REF!)-#REF!</f>
        <v>#REF!</v>
      </c>
      <c r="E3554" s="18"/>
      <c r="F3554" s="18"/>
      <c r="G3554" s="18"/>
      <c r="H3554" s="18"/>
      <c r="I3554" s="17" t="e">
        <f>#REF!-#REF!</f>
        <v>#REF!</v>
      </c>
      <c r="J3554" s="17" t="e">
        <f>#REF!-#REF!</f>
        <v>#REF!</v>
      </c>
    </row>
    <row r="3555" spans="1:10" ht="11.25" hidden="1" customHeight="1">
      <c r="A3555" s="2" t="s">
        <v>99</v>
      </c>
      <c r="B3555" s="3" t="s">
        <v>7157</v>
      </c>
      <c r="C3555" s="1" t="s">
        <v>7158</v>
      </c>
      <c r="D3555" s="18" t="e">
        <f>(#REF!+#REF!)-#REF!</f>
        <v>#REF!</v>
      </c>
      <c r="E3555" s="18"/>
      <c r="F3555" s="18"/>
      <c r="G3555" s="18"/>
      <c r="H3555" s="18"/>
      <c r="I3555" s="17" t="e">
        <f>#REF!-#REF!</f>
        <v>#REF!</v>
      </c>
      <c r="J3555" s="17" t="e">
        <f>#REF!-#REF!</f>
        <v>#REF!</v>
      </c>
    </row>
    <row r="3556" spans="1:10" ht="33.75" hidden="1" customHeight="1">
      <c r="A3556" s="2" t="s">
        <v>102</v>
      </c>
      <c r="B3556" s="3" t="s">
        <v>7159</v>
      </c>
      <c r="C3556" s="1" t="s">
        <v>7160</v>
      </c>
      <c r="D3556" s="18" t="e">
        <f>(#REF!+#REF!)-#REF!</f>
        <v>#REF!</v>
      </c>
      <c r="E3556" s="18"/>
      <c r="F3556" s="18"/>
      <c r="G3556" s="18"/>
      <c r="H3556" s="18"/>
      <c r="I3556" s="17" t="e">
        <f>#REF!-#REF!</f>
        <v>#REF!</v>
      </c>
      <c r="J3556" s="17" t="e">
        <f>#REF!-#REF!</f>
        <v>#REF!</v>
      </c>
    </row>
    <row r="3557" spans="1:10" ht="11.25" hidden="1" customHeight="1">
      <c r="A3557" s="2" t="s">
        <v>107</v>
      </c>
      <c r="B3557" s="3" t="s">
        <v>7161</v>
      </c>
      <c r="C3557" s="1" t="s">
        <v>7162</v>
      </c>
      <c r="D3557" s="18" t="e">
        <f>(#REF!+#REF!)-#REF!</f>
        <v>#REF!</v>
      </c>
      <c r="E3557" s="18"/>
      <c r="F3557" s="18"/>
      <c r="G3557" s="18"/>
      <c r="H3557" s="18"/>
      <c r="I3557" s="17" t="e">
        <f>#REF!-#REF!</f>
        <v>#REF!</v>
      </c>
      <c r="J3557" s="17" t="e">
        <f>#REF!-#REF!</f>
        <v>#REF!</v>
      </c>
    </row>
    <row r="3558" spans="1:10" ht="11.25" hidden="1" customHeight="1">
      <c r="A3558" s="2" t="s">
        <v>126</v>
      </c>
      <c r="B3558" s="3" t="s">
        <v>7163</v>
      </c>
      <c r="C3558" s="1" t="s">
        <v>7164</v>
      </c>
      <c r="D3558" s="18" t="e">
        <f>(#REF!+#REF!)-#REF!</f>
        <v>#REF!</v>
      </c>
      <c r="E3558" s="18"/>
      <c r="F3558" s="18"/>
      <c r="G3558" s="18"/>
      <c r="H3558" s="18"/>
      <c r="I3558" s="17" t="e">
        <f>#REF!-#REF!</f>
        <v>#REF!</v>
      </c>
      <c r="J3558" s="17" t="e">
        <f>#REF!-#REF!</f>
        <v>#REF!</v>
      </c>
    </row>
    <row r="3559" spans="1:10" ht="11.25" hidden="1" customHeight="1">
      <c r="A3559" s="2" t="s">
        <v>129</v>
      </c>
      <c r="B3559" s="3" t="s">
        <v>7165</v>
      </c>
      <c r="C3559" s="1" t="s">
        <v>7166</v>
      </c>
      <c r="D3559" s="18" t="e">
        <f>(#REF!+#REF!)-#REF!</f>
        <v>#REF!</v>
      </c>
      <c r="E3559" s="18"/>
      <c r="F3559" s="18"/>
      <c r="G3559" s="18"/>
      <c r="H3559" s="18"/>
      <c r="I3559" s="17" t="e">
        <f>#REF!-#REF!</f>
        <v>#REF!</v>
      </c>
      <c r="J3559" s="17" t="e">
        <f>#REF!-#REF!</f>
        <v>#REF!</v>
      </c>
    </row>
    <row r="3560" spans="1:10" ht="22.5" hidden="1" customHeight="1">
      <c r="A3560" s="2" t="s">
        <v>132</v>
      </c>
      <c r="B3560" s="3" t="s">
        <v>7167</v>
      </c>
      <c r="C3560" s="1" t="s">
        <v>7168</v>
      </c>
      <c r="D3560" s="18" t="e">
        <f>(#REF!+#REF!)-#REF!</f>
        <v>#REF!</v>
      </c>
      <c r="E3560" s="18"/>
      <c r="F3560" s="18"/>
      <c r="G3560" s="18"/>
      <c r="H3560" s="18"/>
      <c r="I3560" s="17" t="e">
        <f>#REF!-#REF!</f>
        <v>#REF!</v>
      </c>
      <c r="J3560" s="17" t="e">
        <f>#REF!-#REF!</f>
        <v>#REF!</v>
      </c>
    </row>
    <row r="3561" spans="1:10" ht="22.5" hidden="1" customHeight="1">
      <c r="A3561" s="2" t="s">
        <v>135</v>
      </c>
      <c r="B3561" s="3" t="s">
        <v>7169</v>
      </c>
      <c r="C3561" s="1" t="s">
        <v>7170</v>
      </c>
      <c r="D3561" s="18" t="e">
        <f>(#REF!+#REF!)-#REF!</f>
        <v>#REF!</v>
      </c>
      <c r="E3561" s="18"/>
      <c r="F3561" s="18"/>
      <c r="G3561" s="18"/>
      <c r="H3561" s="18"/>
      <c r="I3561" s="17" t="e">
        <f>#REF!-#REF!</f>
        <v>#REF!</v>
      </c>
      <c r="J3561" s="17" t="e">
        <f>#REF!-#REF!</f>
        <v>#REF!</v>
      </c>
    </row>
    <row r="3562" spans="1:10" ht="11.25" hidden="1" customHeight="1">
      <c r="A3562" s="2" t="s">
        <v>138</v>
      </c>
      <c r="B3562" s="3" t="s">
        <v>7171</v>
      </c>
      <c r="C3562" s="1" t="s">
        <v>7172</v>
      </c>
      <c r="D3562" s="18" t="e">
        <f>(#REF!+#REF!)-#REF!</f>
        <v>#REF!</v>
      </c>
      <c r="E3562" s="18"/>
      <c r="F3562" s="18"/>
      <c r="G3562" s="18"/>
      <c r="H3562" s="18"/>
      <c r="I3562" s="17" t="e">
        <f>#REF!-#REF!</f>
        <v>#REF!</v>
      </c>
      <c r="J3562" s="17" t="e">
        <f>#REF!-#REF!</f>
        <v>#REF!</v>
      </c>
    </row>
    <row r="3563" spans="1:10" ht="11.25" hidden="1" customHeight="1">
      <c r="A3563" s="2" t="s">
        <v>155</v>
      </c>
      <c r="B3563" s="3" t="s">
        <v>7173</v>
      </c>
      <c r="C3563" s="1" t="s">
        <v>7174</v>
      </c>
      <c r="D3563" s="18" t="e">
        <f>(#REF!+#REF!)-#REF!</f>
        <v>#REF!</v>
      </c>
      <c r="E3563" s="18"/>
      <c r="F3563" s="18"/>
      <c r="G3563" s="18"/>
      <c r="H3563" s="18"/>
      <c r="I3563" s="17" t="e">
        <f>#REF!-#REF!</f>
        <v>#REF!</v>
      </c>
      <c r="J3563" s="17" t="e">
        <f>#REF!-#REF!</f>
        <v>#REF!</v>
      </c>
    </row>
    <row r="3564" spans="1:10" ht="22.5" hidden="1" customHeight="1">
      <c r="A3564" s="2" t="s">
        <v>158</v>
      </c>
      <c r="B3564" s="3" t="s">
        <v>7175</v>
      </c>
      <c r="C3564" s="1" t="s">
        <v>7176</v>
      </c>
      <c r="D3564" s="18" t="e">
        <f>(#REF!+#REF!)-#REF!</f>
        <v>#REF!</v>
      </c>
      <c r="E3564" s="18"/>
      <c r="F3564" s="18"/>
      <c r="G3564" s="18"/>
      <c r="H3564" s="18"/>
      <c r="I3564" s="17" t="e">
        <f>#REF!-#REF!</f>
        <v>#REF!</v>
      </c>
      <c r="J3564" s="17" t="e">
        <f>#REF!-#REF!</f>
        <v>#REF!</v>
      </c>
    </row>
    <row r="3565" spans="1:10" ht="22.5" hidden="1" customHeight="1">
      <c r="A3565" s="23" t="s">
        <v>7177</v>
      </c>
      <c r="B3565" s="3" t="s">
        <v>7178</v>
      </c>
      <c r="C3565" s="24" t="s">
        <v>7179</v>
      </c>
      <c r="D3565" s="16" t="e">
        <f>(#REF!+#REF!)-#REF!</f>
        <v>#REF!</v>
      </c>
      <c r="E3565" s="16">
        <f>E3566+E3593</f>
        <v>0</v>
      </c>
      <c r="F3565" s="16">
        <f>F3566+F3593</f>
        <v>0</v>
      </c>
      <c r="G3565" s="16">
        <f>G3566+G3593</f>
        <v>0</v>
      </c>
      <c r="H3565" s="16">
        <f>H3566+H3593</f>
        <v>0</v>
      </c>
      <c r="I3565" s="17" t="e">
        <f>#REF!-#REF!</f>
        <v>#REF!</v>
      </c>
      <c r="J3565" s="17" t="e">
        <f>#REF!-#REF!</f>
        <v>#REF!</v>
      </c>
    </row>
    <row r="3566" spans="1:10" ht="11.25" hidden="1" customHeight="1">
      <c r="A3566" s="2" t="s">
        <v>18</v>
      </c>
      <c r="B3566" s="3" t="s">
        <v>7180</v>
      </c>
      <c r="C3566" s="1" t="s">
        <v>7181</v>
      </c>
      <c r="D3566" s="18" t="e">
        <f>(#REF!+#REF!)-#REF!</f>
        <v>#REF!</v>
      </c>
      <c r="E3566" s="18">
        <f>E3567+E3571+E3578+E3581+E3584+E3588+E3592</f>
        <v>0</v>
      </c>
      <c r="F3566" s="18">
        <f>F3567+F3571+F3578+F3581+F3584+F3588+F3592</f>
        <v>0</v>
      </c>
      <c r="G3566" s="18">
        <f>G3567+G3571+G3578+G3581+G3584+G3588+G3592</f>
        <v>0</v>
      </c>
      <c r="H3566" s="18">
        <f>H3567+H3571+H3578+H3581+H3584+H3588+H3592</f>
        <v>0</v>
      </c>
      <c r="I3566" s="17" t="e">
        <f>#REF!-#REF!</f>
        <v>#REF!</v>
      </c>
      <c r="J3566" s="17" t="e">
        <f>#REF!-#REF!</f>
        <v>#REF!</v>
      </c>
    </row>
    <row r="3567" spans="1:10" ht="22.5" hidden="1" customHeight="1">
      <c r="A3567" s="2" t="s">
        <v>21</v>
      </c>
      <c r="B3567" s="3" t="s">
        <v>7182</v>
      </c>
      <c r="C3567" s="1" t="s">
        <v>7183</v>
      </c>
      <c r="D3567" s="18" t="e">
        <f>(#REF!+#REF!)-#REF!</f>
        <v>#REF!</v>
      </c>
      <c r="E3567" s="18">
        <f>SUM(E3568:E3570)</f>
        <v>0</v>
      </c>
      <c r="F3567" s="18">
        <f>SUM(F3568:F3570)</f>
        <v>0</v>
      </c>
      <c r="G3567" s="18">
        <f>SUM(G3568:G3570)</f>
        <v>0</v>
      </c>
      <c r="H3567" s="18">
        <f>SUM(H3568:H3570)</f>
        <v>0</v>
      </c>
      <c r="I3567" s="17" t="e">
        <f>#REF!-#REF!</f>
        <v>#REF!</v>
      </c>
      <c r="J3567" s="17" t="e">
        <f>#REF!-#REF!</f>
        <v>#REF!</v>
      </c>
    </row>
    <row r="3568" spans="1:10" ht="11.25" hidden="1" customHeight="1">
      <c r="A3568" s="2" t="s">
        <v>24</v>
      </c>
      <c r="B3568" s="3" t="s">
        <v>7184</v>
      </c>
      <c r="C3568" s="1" t="s">
        <v>7185</v>
      </c>
      <c r="D3568" s="18" t="e">
        <f>(#REF!+#REF!)-#REF!</f>
        <v>#REF!</v>
      </c>
      <c r="E3568" s="18">
        <f t="shared" ref="E3568:H3570" si="97">E3603</f>
        <v>0</v>
      </c>
      <c r="F3568" s="18">
        <f t="shared" si="97"/>
        <v>0</v>
      </c>
      <c r="G3568" s="18">
        <f t="shared" si="97"/>
        <v>0</v>
      </c>
      <c r="H3568" s="18">
        <f t="shared" si="97"/>
        <v>0</v>
      </c>
      <c r="I3568" s="17" t="e">
        <f>#REF!-#REF!</f>
        <v>#REF!</v>
      </c>
      <c r="J3568" s="17" t="e">
        <f>#REF!-#REF!</f>
        <v>#REF!</v>
      </c>
    </row>
    <row r="3569" spans="1:10" ht="11.25" hidden="1" customHeight="1">
      <c r="A3569" s="2" t="s">
        <v>27</v>
      </c>
      <c r="B3569" s="3" t="s">
        <v>7186</v>
      </c>
      <c r="C3569" s="1" t="s">
        <v>7187</v>
      </c>
      <c r="D3569" s="18" t="e">
        <f>(#REF!+#REF!)-#REF!</f>
        <v>#REF!</v>
      </c>
      <c r="E3569" s="18">
        <f t="shared" si="97"/>
        <v>0</v>
      </c>
      <c r="F3569" s="18">
        <f t="shared" si="97"/>
        <v>0</v>
      </c>
      <c r="G3569" s="18">
        <f t="shared" si="97"/>
        <v>0</v>
      </c>
      <c r="H3569" s="18">
        <f t="shared" si="97"/>
        <v>0</v>
      </c>
      <c r="I3569" s="17" t="e">
        <f>#REF!-#REF!</f>
        <v>#REF!</v>
      </c>
      <c r="J3569" s="17" t="e">
        <f>#REF!-#REF!</f>
        <v>#REF!</v>
      </c>
    </row>
    <row r="3570" spans="1:10" ht="11.25" hidden="1" customHeight="1">
      <c r="A3570" s="2" t="s">
        <v>30</v>
      </c>
      <c r="B3570" s="3" t="s">
        <v>7188</v>
      </c>
      <c r="C3570" s="1" t="s">
        <v>7189</v>
      </c>
      <c r="D3570" s="18" t="e">
        <f>(#REF!+#REF!)-#REF!</f>
        <v>#REF!</v>
      </c>
      <c r="E3570" s="18">
        <f t="shared" si="97"/>
        <v>0</v>
      </c>
      <c r="F3570" s="18">
        <f t="shared" si="97"/>
        <v>0</v>
      </c>
      <c r="G3570" s="18">
        <f t="shared" si="97"/>
        <v>0</v>
      </c>
      <c r="H3570" s="18">
        <f t="shared" si="97"/>
        <v>0</v>
      </c>
      <c r="I3570" s="17" t="e">
        <f>#REF!-#REF!</f>
        <v>#REF!</v>
      </c>
      <c r="J3570" s="17" t="e">
        <f>#REF!-#REF!</f>
        <v>#REF!</v>
      </c>
    </row>
    <row r="3571" spans="1:10" ht="11.25" hidden="1" customHeight="1">
      <c r="A3571" s="2" t="s">
        <v>36</v>
      </c>
      <c r="B3571" s="3" t="s">
        <v>7190</v>
      </c>
      <c r="C3571" s="1" t="s">
        <v>7191</v>
      </c>
      <c r="D3571" s="18" t="e">
        <f>(#REF!+#REF!)-#REF!</f>
        <v>#REF!</v>
      </c>
      <c r="E3571" s="18">
        <f>SUM(E3572:E3577)</f>
        <v>0</v>
      </c>
      <c r="F3571" s="18">
        <f>SUM(F3572:F3577)</f>
        <v>0</v>
      </c>
      <c r="G3571" s="18">
        <f>SUM(G3572:G3577)</f>
        <v>0</v>
      </c>
      <c r="H3571" s="18">
        <f>SUM(H3572:H3577)</f>
        <v>0</v>
      </c>
      <c r="I3571" s="17" t="e">
        <f>#REF!-#REF!</f>
        <v>#REF!</v>
      </c>
      <c r="J3571" s="17" t="e">
        <f>#REF!-#REF!</f>
        <v>#REF!</v>
      </c>
    </row>
    <row r="3572" spans="1:10" ht="11.25" hidden="1" customHeight="1">
      <c r="A3572" s="2" t="s">
        <v>39</v>
      </c>
      <c r="B3572" s="3" t="s">
        <v>7192</v>
      </c>
      <c r="C3572" s="1" t="s">
        <v>7193</v>
      </c>
      <c r="D3572" s="18" t="e">
        <f>(#REF!+#REF!)-#REF!</f>
        <v>#REF!</v>
      </c>
      <c r="E3572" s="18">
        <f t="shared" ref="E3572:H3577" si="98">E3607</f>
        <v>0</v>
      </c>
      <c r="F3572" s="18">
        <f t="shared" si="98"/>
        <v>0</v>
      </c>
      <c r="G3572" s="18">
        <f t="shared" si="98"/>
        <v>0</v>
      </c>
      <c r="H3572" s="18">
        <f t="shared" si="98"/>
        <v>0</v>
      </c>
      <c r="I3572" s="17" t="e">
        <f>#REF!-#REF!</f>
        <v>#REF!</v>
      </c>
      <c r="J3572" s="17" t="e">
        <f>#REF!-#REF!</f>
        <v>#REF!</v>
      </c>
    </row>
    <row r="3573" spans="1:10" ht="11.25" hidden="1" customHeight="1">
      <c r="A3573" s="2" t="s">
        <v>42</v>
      </c>
      <c r="B3573" s="3" t="s">
        <v>7194</v>
      </c>
      <c r="C3573" s="1" t="s">
        <v>7195</v>
      </c>
      <c r="D3573" s="18" t="e">
        <f>(#REF!+#REF!)-#REF!</f>
        <v>#REF!</v>
      </c>
      <c r="E3573" s="18">
        <f t="shared" si="98"/>
        <v>0</v>
      </c>
      <c r="F3573" s="18">
        <f t="shared" si="98"/>
        <v>0</v>
      </c>
      <c r="G3573" s="18">
        <f t="shared" si="98"/>
        <v>0</v>
      </c>
      <c r="H3573" s="18">
        <f t="shared" si="98"/>
        <v>0</v>
      </c>
      <c r="I3573" s="17" t="e">
        <f>#REF!-#REF!</f>
        <v>#REF!</v>
      </c>
      <c r="J3573" s="17" t="e">
        <f>#REF!-#REF!</f>
        <v>#REF!</v>
      </c>
    </row>
    <row r="3574" spans="1:10" ht="11.25" hidden="1" customHeight="1">
      <c r="A3574" s="2" t="s">
        <v>45</v>
      </c>
      <c r="B3574" s="3" t="s">
        <v>7196</v>
      </c>
      <c r="C3574" s="1" t="s">
        <v>7197</v>
      </c>
      <c r="D3574" s="18" t="e">
        <f>(#REF!+#REF!)-#REF!</f>
        <v>#REF!</v>
      </c>
      <c r="E3574" s="18">
        <f t="shared" si="98"/>
        <v>0</v>
      </c>
      <c r="F3574" s="18">
        <f t="shared" si="98"/>
        <v>0</v>
      </c>
      <c r="G3574" s="18">
        <f t="shared" si="98"/>
        <v>0</v>
      </c>
      <c r="H3574" s="18">
        <f t="shared" si="98"/>
        <v>0</v>
      </c>
      <c r="I3574" s="17" t="e">
        <f>#REF!-#REF!</f>
        <v>#REF!</v>
      </c>
      <c r="J3574" s="17" t="e">
        <f>#REF!-#REF!</f>
        <v>#REF!</v>
      </c>
    </row>
    <row r="3575" spans="1:10" ht="11.25" hidden="1" customHeight="1">
      <c r="A3575" s="2" t="s">
        <v>182</v>
      </c>
      <c r="B3575" s="3" t="s">
        <v>7198</v>
      </c>
      <c r="C3575" s="1" t="s">
        <v>7199</v>
      </c>
      <c r="D3575" s="18" t="e">
        <f>(#REF!+#REF!)-#REF!</f>
        <v>#REF!</v>
      </c>
      <c r="E3575" s="18">
        <f t="shared" si="98"/>
        <v>0</v>
      </c>
      <c r="F3575" s="18">
        <f t="shared" si="98"/>
        <v>0</v>
      </c>
      <c r="G3575" s="18">
        <f t="shared" si="98"/>
        <v>0</v>
      </c>
      <c r="H3575" s="18">
        <f t="shared" si="98"/>
        <v>0</v>
      </c>
      <c r="I3575" s="17" t="e">
        <f>#REF!-#REF!</f>
        <v>#REF!</v>
      </c>
      <c r="J3575" s="17" t="e">
        <f>#REF!-#REF!</f>
        <v>#REF!</v>
      </c>
    </row>
    <row r="3576" spans="1:10" ht="11.25" hidden="1" customHeight="1">
      <c r="A3576" s="2" t="s">
        <v>51</v>
      </c>
      <c r="B3576" s="3" t="s">
        <v>7200</v>
      </c>
      <c r="C3576" s="1" t="s">
        <v>7201</v>
      </c>
      <c r="D3576" s="18" t="e">
        <f>(#REF!+#REF!)-#REF!</f>
        <v>#REF!</v>
      </c>
      <c r="E3576" s="18">
        <f t="shared" si="98"/>
        <v>0</v>
      </c>
      <c r="F3576" s="18">
        <f t="shared" si="98"/>
        <v>0</v>
      </c>
      <c r="G3576" s="18">
        <f t="shared" si="98"/>
        <v>0</v>
      </c>
      <c r="H3576" s="18">
        <f t="shared" si="98"/>
        <v>0</v>
      </c>
      <c r="I3576" s="17" t="e">
        <f>#REF!-#REF!</f>
        <v>#REF!</v>
      </c>
      <c r="J3576" s="17" t="e">
        <f>#REF!-#REF!</f>
        <v>#REF!</v>
      </c>
    </row>
    <row r="3577" spans="1:10" ht="11.25" hidden="1" customHeight="1">
      <c r="A3577" s="2" t="s">
        <v>54</v>
      </c>
      <c r="B3577" s="3" t="s">
        <v>7202</v>
      </c>
      <c r="C3577" s="1" t="s">
        <v>7203</v>
      </c>
      <c r="D3577" s="18" t="e">
        <f>(#REF!+#REF!)-#REF!</f>
        <v>#REF!</v>
      </c>
      <c r="E3577" s="18">
        <f t="shared" si="98"/>
        <v>0</v>
      </c>
      <c r="F3577" s="18">
        <f t="shared" si="98"/>
        <v>0</v>
      </c>
      <c r="G3577" s="18">
        <f t="shared" si="98"/>
        <v>0</v>
      </c>
      <c r="H3577" s="18">
        <f t="shared" si="98"/>
        <v>0</v>
      </c>
      <c r="I3577" s="17" t="e">
        <f>#REF!-#REF!</f>
        <v>#REF!</v>
      </c>
      <c r="J3577" s="17" t="e">
        <f>#REF!-#REF!</f>
        <v>#REF!</v>
      </c>
    </row>
    <row r="3578" spans="1:10" ht="22.5" hidden="1" customHeight="1">
      <c r="A3578" s="2" t="s">
        <v>63</v>
      </c>
      <c r="B3578" s="3" t="s">
        <v>7204</v>
      </c>
      <c r="C3578" s="1" t="s">
        <v>7205</v>
      </c>
      <c r="D3578" s="18" t="e">
        <f>(#REF!+#REF!)-#REF!</f>
        <v>#REF!</v>
      </c>
      <c r="E3578" s="18">
        <f>SUM(E3579:E3580)</f>
        <v>0</v>
      </c>
      <c r="F3578" s="18">
        <f>SUM(F3579:F3580)</f>
        <v>0</v>
      </c>
      <c r="G3578" s="18">
        <f>SUM(G3579:G3580)</f>
        <v>0</v>
      </c>
      <c r="H3578" s="18">
        <f>SUM(H3579:H3580)</f>
        <v>0</v>
      </c>
      <c r="I3578" s="17" t="e">
        <f>#REF!-#REF!</f>
        <v>#REF!</v>
      </c>
      <c r="J3578" s="17" t="e">
        <f>#REF!-#REF!</f>
        <v>#REF!</v>
      </c>
    </row>
    <row r="3579" spans="1:10" ht="11.25" hidden="1" customHeight="1">
      <c r="A3579" s="2" t="s">
        <v>66</v>
      </c>
      <c r="B3579" s="3" t="s">
        <v>7206</v>
      </c>
      <c r="C3579" s="1" t="s">
        <v>7207</v>
      </c>
      <c r="D3579" s="18" t="e">
        <f>(#REF!+#REF!)-#REF!</f>
        <v>#REF!</v>
      </c>
      <c r="E3579" s="18">
        <f t="shared" ref="E3579:H3580" si="99">E3614</f>
        <v>0</v>
      </c>
      <c r="F3579" s="18">
        <f t="shared" si="99"/>
        <v>0</v>
      </c>
      <c r="G3579" s="18">
        <f t="shared" si="99"/>
        <v>0</v>
      </c>
      <c r="H3579" s="18">
        <f t="shared" si="99"/>
        <v>0</v>
      </c>
      <c r="I3579" s="17" t="e">
        <f>#REF!-#REF!</f>
        <v>#REF!</v>
      </c>
      <c r="J3579" s="17" t="e">
        <f>#REF!-#REF!</f>
        <v>#REF!</v>
      </c>
    </row>
    <row r="3580" spans="1:10" ht="11.25" hidden="1" customHeight="1">
      <c r="A3580" s="2" t="s">
        <v>69</v>
      </c>
      <c r="B3580" s="3" t="s">
        <v>7208</v>
      </c>
      <c r="C3580" s="1" t="s">
        <v>7209</v>
      </c>
      <c r="D3580" s="18" t="e">
        <f>(#REF!+#REF!)-#REF!</f>
        <v>#REF!</v>
      </c>
      <c r="E3580" s="18">
        <f t="shared" si="99"/>
        <v>0</v>
      </c>
      <c r="F3580" s="18">
        <f t="shared" si="99"/>
        <v>0</v>
      </c>
      <c r="G3580" s="18">
        <f t="shared" si="99"/>
        <v>0</v>
      </c>
      <c r="H3580" s="18">
        <f t="shared" si="99"/>
        <v>0</v>
      </c>
      <c r="I3580" s="17" t="e">
        <f>#REF!-#REF!</f>
        <v>#REF!</v>
      </c>
      <c r="J3580" s="17" t="e">
        <f>#REF!-#REF!</f>
        <v>#REF!</v>
      </c>
    </row>
    <row r="3581" spans="1:10" ht="11.25" hidden="1" customHeight="1">
      <c r="A3581" s="2" t="s">
        <v>72</v>
      </c>
      <c r="B3581" s="3" t="s">
        <v>7210</v>
      </c>
      <c r="C3581" s="1" t="s">
        <v>7211</v>
      </c>
      <c r="D3581" s="18" t="e">
        <f>(#REF!+#REF!)-#REF!</f>
        <v>#REF!</v>
      </c>
      <c r="E3581" s="18">
        <f>SUM(E3582:E3583)</f>
        <v>0</v>
      </c>
      <c r="F3581" s="18">
        <f>SUM(F3582:F3583)</f>
        <v>0</v>
      </c>
      <c r="G3581" s="18">
        <f>SUM(G3582:G3583)</f>
        <v>0</v>
      </c>
      <c r="H3581" s="18">
        <f>SUM(H3582:H3583)</f>
        <v>0</v>
      </c>
      <c r="I3581" s="17" t="e">
        <f>#REF!-#REF!</f>
        <v>#REF!</v>
      </c>
      <c r="J3581" s="17" t="e">
        <f>#REF!-#REF!</f>
        <v>#REF!</v>
      </c>
    </row>
    <row r="3582" spans="1:10" ht="22.5" hidden="1" customHeight="1">
      <c r="A3582" s="2" t="s">
        <v>75</v>
      </c>
      <c r="B3582" s="3" t="s">
        <v>7212</v>
      </c>
      <c r="C3582" s="1" t="s">
        <v>7213</v>
      </c>
      <c r="D3582" s="18" t="e">
        <f>(#REF!+#REF!)-#REF!</f>
        <v>#REF!</v>
      </c>
      <c r="E3582" s="18">
        <f t="shared" ref="E3582:H3583" si="100">E3617</f>
        <v>0</v>
      </c>
      <c r="F3582" s="18">
        <f t="shared" si="100"/>
        <v>0</v>
      </c>
      <c r="G3582" s="18">
        <f t="shared" si="100"/>
        <v>0</v>
      </c>
      <c r="H3582" s="18">
        <f t="shared" si="100"/>
        <v>0</v>
      </c>
      <c r="I3582" s="17" t="e">
        <f>#REF!-#REF!</f>
        <v>#REF!</v>
      </c>
      <c r="J3582" s="17" t="e">
        <f>#REF!-#REF!</f>
        <v>#REF!</v>
      </c>
    </row>
    <row r="3583" spans="1:10" ht="33.75" hidden="1" customHeight="1">
      <c r="A3583" s="2" t="s">
        <v>78</v>
      </c>
      <c r="B3583" s="3" t="s">
        <v>7214</v>
      </c>
      <c r="C3583" s="1" t="s">
        <v>7215</v>
      </c>
      <c r="D3583" s="18" t="e">
        <f>(#REF!+#REF!)-#REF!</f>
        <v>#REF!</v>
      </c>
      <c r="E3583" s="18">
        <f t="shared" si="100"/>
        <v>0</v>
      </c>
      <c r="F3583" s="18">
        <f t="shared" si="100"/>
        <v>0</v>
      </c>
      <c r="G3583" s="18">
        <f t="shared" si="100"/>
        <v>0</v>
      </c>
      <c r="H3583" s="18">
        <f t="shared" si="100"/>
        <v>0</v>
      </c>
      <c r="I3583" s="17" t="e">
        <f>#REF!-#REF!</f>
        <v>#REF!</v>
      </c>
      <c r="J3583" s="17" t="e">
        <f>#REF!-#REF!</f>
        <v>#REF!</v>
      </c>
    </row>
    <row r="3584" spans="1:10" ht="11.25" hidden="1" customHeight="1">
      <c r="A3584" s="2" t="s">
        <v>81</v>
      </c>
      <c r="B3584" s="3" t="s">
        <v>7216</v>
      </c>
      <c r="C3584" s="1" t="s">
        <v>7217</v>
      </c>
      <c r="D3584" s="18" t="e">
        <f>(#REF!+#REF!)-#REF!</f>
        <v>#REF!</v>
      </c>
      <c r="E3584" s="18">
        <f>SUM(E3585:E3587)</f>
        <v>0</v>
      </c>
      <c r="F3584" s="18">
        <f>SUM(F3585:F3587)</f>
        <v>0</v>
      </c>
      <c r="G3584" s="18">
        <f>SUM(G3585:G3587)</f>
        <v>0</v>
      </c>
      <c r="H3584" s="18">
        <f>SUM(H3585:H3587)</f>
        <v>0</v>
      </c>
      <c r="I3584" s="17" t="e">
        <f>#REF!-#REF!</f>
        <v>#REF!</v>
      </c>
      <c r="J3584" s="17" t="e">
        <f>#REF!-#REF!</f>
        <v>#REF!</v>
      </c>
    </row>
    <row r="3585" spans="1:14" ht="22.5" hidden="1" customHeight="1">
      <c r="A3585" s="2" t="s">
        <v>84</v>
      </c>
      <c r="B3585" s="3" t="s">
        <v>7218</v>
      </c>
      <c r="C3585" s="1" t="s">
        <v>7219</v>
      </c>
      <c r="D3585" s="18" t="e">
        <f>(#REF!+#REF!)-#REF!</f>
        <v>#REF!</v>
      </c>
      <c r="E3585" s="18">
        <f t="shared" ref="E3585:H3587" si="101">E3620</f>
        <v>0</v>
      </c>
      <c r="F3585" s="18">
        <f t="shared" si="101"/>
        <v>0</v>
      </c>
      <c r="G3585" s="18">
        <f t="shared" si="101"/>
        <v>0</v>
      </c>
      <c r="H3585" s="18">
        <f t="shared" si="101"/>
        <v>0</v>
      </c>
      <c r="I3585" s="17" t="e">
        <f>#REF!-#REF!</f>
        <v>#REF!</v>
      </c>
      <c r="J3585" s="17" t="e">
        <f>#REF!-#REF!</f>
        <v>#REF!</v>
      </c>
    </row>
    <row r="3586" spans="1:14" ht="22.5" hidden="1" customHeight="1">
      <c r="A3586" s="2" t="s">
        <v>87</v>
      </c>
      <c r="B3586" s="3" t="s">
        <v>7220</v>
      </c>
      <c r="C3586" s="1" t="s">
        <v>7221</v>
      </c>
      <c r="D3586" s="18" t="e">
        <f>(#REF!+#REF!)-#REF!</f>
        <v>#REF!</v>
      </c>
      <c r="E3586" s="18">
        <f t="shared" si="101"/>
        <v>0</v>
      </c>
      <c r="F3586" s="18">
        <f t="shared" si="101"/>
        <v>0</v>
      </c>
      <c r="G3586" s="18">
        <f t="shared" si="101"/>
        <v>0</v>
      </c>
      <c r="H3586" s="18">
        <f t="shared" si="101"/>
        <v>0</v>
      </c>
      <c r="I3586" s="17" t="e">
        <f>#REF!-#REF!</f>
        <v>#REF!</v>
      </c>
      <c r="J3586" s="17" t="e">
        <f>#REF!-#REF!</f>
        <v>#REF!</v>
      </c>
    </row>
    <row r="3587" spans="1:14" ht="11.25" hidden="1" customHeight="1">
      <c r="A3587" s="2" t="s">
        <v>90</v>
      </c>
      <c r="B3587" s="3" t="s">
        <v>7222</v>
      </c>
      <c r="C3587" s="1" t="s">
        <v>7223</v>
      </c>
      <c r="D3587" s="18" t="e">
        <f>(#REF!+#REF!)-#REF!</f>
        <v>#REF!</v>
      </c>
      <c r="E3587" s="18">
        <f t="shared" si="101"/>
        <v>0</v>
      </c>
      <c r="F3587" s="18">
        <f t="shared" si="101"/>
        <v>0</v>
      </c>
      <c r="G3587" s="18">
        <f t="shared" si="101"/>
        <v>0</v>
      </c>
      <c r="H3587" s="18">
        <f t="shared" si="101"/>
        <v>0</v>
      </c>
      <c r="I3587" s="17" t="e">
        <f>#REF!-#REF!</f>
        <v>#REF!</v>
      </c>
      <c r="J3587" s="17" t="e">
        <f>#REF!-#REF!</f>
        <v>#REF!</v>
      </c>
    </row>
    <row r="3588" spans="1:14" ht="11.25" hidden="1" customHeight="1">
      <c r="A3588" s="2" t="s">
        <v>93</v>
      </c>
      <c r="B3588" s="3" t="s">
        <v>7224</v>
      </c>
      <c r="C3588" s="1" t="s">
        <v>7225</v>
      </c>
      <c r="D3588" s="18" t="e">
        <f>(#REF!+#REF!)-#REF!</f>
        <v>#REF!</v>
      </c>
      <c r="E3588" s="18">
        <f>SUM(E3589:E3591)</f>
        <v>0</v>
      </c>
      <c r="F3588" s="18">
        <f>SUM(F3589:F3591)</f>
        <v>0</v>
      </c>
      <c r="G3588" s="18">
        <f>SUM(G3589:G3591)</f>
        <v>0</v>
      </c>
      <c r="H3588" s="18">
        <f>SUM(H3589:H3591)</f>
        <v>0</v>
      </c>
      <c r="I3588" s="17" t="e">
        <f>#REF!-#REF!</f>
        <v>#REF!</v>
      </c>
      <c r="J3588" s="17" t="e">
        <f>#REF!-#REF!</f>
        <v>#REF!</v>
      </c>
    </row>
    <row r="3589" spans="1:14" ht="33.75" hidden="1" customHeight="1">
      <c r="A3589" s="2" t="s">
        <v>96</v>
      </c>
      <c r="B3589" s="3" t="s">
        <v>7226</v>
      </c>
      <c r="C3589" s="1" t="s">
        <v>7227</v>
      </c>
      <c r="D3589" s="18" t="e">
        <f>(#REF!+#REF!)-#REF!</f>
        <v>#REF!</v>
      </c>
      <c r="E3589" s="18">
        <f t="shared" ref="E3589:H3592" si="102">E3624</f>
        <v>0</v>
      </c>
      <c r="F3589" s="18">
        <f t="shared" si="102"/>
        <v>0</v>
      </c>
      <c r="G3589" s="18">
        <f t="shared" si="102"/>
        <v>0</v>
      </c>
      <c r="H3589" s="18">
        <f t="shared" si="102"/>
        <v>0</v>
      </c>
      <c r="I3589" s="17" t="e">
        <f>#REF!-#REF!</f>
        <v>#REF!</v>
      </c>
      <c r="J3589" s="17" t="e">
        <f>#REF!-#REF!</f>
        <v>#REF!</v>
      </c>
    </row>
    <row r="3590" spans="1:14" ht="11.25" hidden="1" customHeight="1">
      <c r="A3590" s="2" t="s">
        <v>99</v>
      </c>
      <c r="B3590" s="3" t="s">
        <v>7228</v>
      </c>
      <c r="C3590" s="1" t="s">
        <v>7229</v>
      </c>
      <c r="D3590" s="18" t="e">
        <f>(#REF!+#REF!)-#REF!</f>
        <v>#REF!</v>
      </c>
      <c r="E3590" s="18">
        <f t="shared" si="102"/>
        <v>0</v>
      </c>
      <c r="F3590" s="18">
        <f t="shared" si="102"/>
        <v>0</v>
      </c>
      <c r="G3590" s="18">
        <f t="shared" si="102"/>
        <v>0</v>
      </c>
      <c r="H3590" s="18">
        <f t="shared" si="102"/>
        <v>0</v>
      </c>
      <c r="I3590" s="17" t="e">
        <f>#REF!-#REF!</f>
        <v>#REF!</v>
      </c>
      <c r="J3590" s="17" t="e">
        <f>#REF!-#REF!</f>
        <v>#REF!</v>
      </c>
    </row>
    <row r="3591" spans="1:14" ht="33.75" hidden="1" customHeight="1">
      <c r="A3591" s="2" t="s">
        <v>102</v>
      </c>
      <c r="B3591" s="3" t="s">
        <v>7230</v>
      </c>
      <c r="C3591" s="1" t="s">
        <v>7231</v>
      </c>
      <c r="D3591" s="18" t="e">
        <f>(#REF!+#REF!)-#REF!</f>
        <v>#REF!</v>
      </c>
      <c r="E3591" s="18">
        <f t="shared" si="102"/>
        <v>0</v>
      </c>
      <c r="F3591" s="18">
        <f t="shared" si="102"/>
        <v>0</v>
      </c>
      <c r="G3591" s="18">
        <f t="shared" si="102"/>
        <v>0</v>
      </c>
      <c r="H3591" s="18">
        <f t="shared" si="102"/>
        <v>0</v>
      </c>
      <c r="I3591" s="17" t="e">
        <f>#REF!-#REF!</f>
        <v>#REF!</v>
      </c>
      <c r="J3591" s="17" t="e">
        <f>#REF!-#REF!</f>
        <v>#REF!</v>
      </c>
    </row>
    <row r="3592" spans="1:14" ht="11.25" hidden="1" customHeight="1">
      <c r="A3592" s="2" t="s">
        <v>107</v>
      </c>
      <c r="B3592" s="3" t="s">
        <v>7232</v>
      </c>
      <c r="C3592" s="1" t="s">
        <v>7233</v>
      </c>
      <c r="D3592" s="18" t="e">
        <f>(#REF!+#REF!)-#REF!</f>
        <v>#REF!</v>
      </c>
      <c r="E3592" s="18">
        <f t="shared" si="102"/>
        <v>0</v>
      </c>
      <c r="F3592" s="18">
        <f t="shared" si="102"/>
        <v>0</v>
      </c>
      <c r="G3592" s="18">
        <f t="shared" si="102"/>
        <v>0</v>
      </c>
      <c r="H3592" s="18">
        <f t="shared" si="102"/>
        <v>0</v>
      </c>
      <c r="I3592" s="17" t="e">
        <f>#REF!-#REF!</f>
        <v>#REF!</v>
      </c>
      <c r="J3592" s="17" t="e">
        <f>#REF!-#REF!</f>
        <v>#REF!</v>
      </c>
    </row>
    <row r="3593" spans="1:14" ht="11.25" hidden="1" customHeight="1">
      <c r="A3593" s="2" t="s">
        <v>126</v>
      </c>
      <c r="B3593" s="3" t="s">
        <v>7234</v>
      </c>
      <c r="C3593" s="1" t="s">
        <v>7235</v>
      </c>
      <c r="D3593" s="18" t="e">
        <f>(#REF!+#REF!)-#REF!</f>
        <v>#REF!</v>
      </c>
      <c r="E3593" s="18">
        <f>SUM(E3594:E3597)</f>
        <v>0</v>
      </c>
      <c r="F3593" s="18">
        <f>SUM(F3594:F3597)</f>
        <v>0</v>
      </c>
      <c r="G3593" s="18">
        <f>SUM(G3594:G3597)</f>
        <v>0</v>
      </c>
      <c r="H3593" s="18">
        <f>SUM(H3594:H3597)</f>
        <v>0</v>
      </c>
      <c r="I3593" s="17" t="e">
        <f>#REF!-#REF!</f>
        <v>#REF!</v>
      </c>
      <c r="J3593" s="17" t="e">
        <f>#REF!-#REF!</f>
        <v>#REF!</v>
      </c>
    </row>
    <row r="3594" spans="1:14" ht="11.25" hidden="1" customHeight="1">
      <c r="A3594" s="2" t="s">
        <v>129</v>
      </c>
      <c r="B3594" s="3" t="s">
        <v>7236</v>
      </c>
      <c r="C3594" s="1" t="s">
        <v>7237</v>
      </c>
      <c r="D3594" s="18" t="e">
        <f>(#REF!+#REF!)-#REF!</f>
        <v>#REF!</v>
      </c>
      <c r="E3594" s="18">
        <f t="shared" ref="E3594:H3597" si="103">E3629</f>
        <v>0</v>
      </c>
      <c r="F3594" s="18">
        <f t="shared" si="103"/>
        <v>0</v>
      </c>
      <c r="G3594" s="18">
        <f t="shared" si="103"/>
        <v>0</v>
      </c>
      <c r="H3594" s="18">
        <f t="shared" si="103"/>
        <v>0</v>
      </c>
      <c r="I3594" s="17" t="e">
        <f>#REF!-#REF!</f>
        <v>#REF!</v>
      </c>
      <c r="J3594" s="17" t="e">
        <f>#REF!-#REF!</f>
        <v>#REF!</v>
      </c>
    </row>
    <row r="3595" spans="1:14" ht="22.5" hidden="1" customHeight="1">
      <c r="A3595" s="2" t="s">
        <v>132</v>
      </c>
      <c r="B3595" s="3" t="s">
        <v>7238</v>
      </c>
      <c r="C3595" s="1" t="s">
        <v>7239</v>
      </c>
      <c r="D3595" s="18" t="e">
        <f>(#REF!+#REF!)-#REF!</f>
        <v>#REF!</v>
      </c>
      <c r="E3595" s="18">
        <f t="shared" si="103"/>
        <v>0</v>
      </c>
      <c r="F3595" s="18">
        <f t="shared" si="103"/>
        <v>0</v>
      </c>
      <c r="G3595" s="18">
        <f t="shared" si="103"/>
        <v>0</v>
      </c>
      <c r="H3595" s="18">
        <f t="shared" si="103"/>
        <v>0</v>
      </c>
      <c r="I3595" s="17" t="e">
        <f>#REF!-#REF!</f>
        <v>#REF!</v>
      </c>
      <c r="J3595" s="17" t="e">
        <f>#REF!-#REF!</f>
        <v>#REF!</v>
      </c>
    </row>
    <row r="3596" spans="1:14" ht="22.5" hidden="1" customHeight="1">
      <c r="A3596" s="2" t="s">
        <v>135</v>
      </c>
      <c r="B3596" s="3" t="s">
        <v>7240</v>
      </c>
      <c r="C3596" s="1" t="s">
        <v>7241</v>
      </c>
      <c r="D3596" s="18" t="e">
        <f>(#REF!+#REF!)-#REF!</f>
        <v>#REF!</v>
      </c>
      <c r="E3596" s="18">
        <f t="shared" si="103"/>
        <v>0</v>
      </c>
      <c r="F3596" s="18">
        <f t="shared" si="103"/>
        <v>0</v>
      </c>
      <c r="G3596" s="18">
        <f t="shared" si="103"/>
        <v>0</v>
      </c>
      <c r="H3596" s="18">
        <f t="shared" si="103"/>
        <v>0</v>
      </c>
      <c r="I3596" s="17" t="e">
        <f>#REF!-#REF!</f>
        <v>#REF!</v>
      </c>
      <c r="J3596" s="17" t="e">
        <f>#REF!-#REF!</f>
        <v>#REF!</v>
      </c>
    </row>
    <row r="3597" spans="1:14" ht="11.25" hidden="1" customHeight="1">
      <c r="A3597" s="2" t="s">
        <v>138</v>
      </c>
      <c r="B3597" s="3" t="s">
        <v>7242</v>
      </c>
      <c r="C3597" s="1" t="s">
        <v>7243</v>
      </c>
      <c r="D3597" s="18" t="e">
        <f>(#REF!+#REF!)-#REF!</f>
        <v>#REF!</v>
      </c>
      <c r="E3597" s="18">
        <f t="shared" si="103"/>
        <v>0</v>
      </c>
      <c r="F3597" s="18">
        <f t="shared" si="103"/>
        <v>0</v>
      </c>
      <c r="G3597" s="18">
        <f t="shared" si="103"/>
        <v>0</v>
      </c>
      <c r="H3597" s="18">
        <f t="shared" si="103"/>
        <v>0</v>
      </c>
      <c r="I3597" s="17" t="e">
        <f>#REF!-#REF!</f>
        <v>#REF!</v>
      </c>
      <c r="J3597" s="17" t="e">
        <f>#REF!-#REF!</f>
        <v>#REF!</v>
      </c>
    </row>
    <row r="3598" spans="1:14" ht="11.25" hidden="1" customHeight="1">
      <c r="A3598" s="2" t="s">
        <v>155</v>
      </c>
      <c r="B3598" s="3" t="s">
        <v>7244</v>
      </c>
      <c r="C3598" s="1" t="s">
        <v>7245</v>
      </c>
      <c r="D3598" s="18" t="e">
        <f>(#REF!+#REF!)-#REF!</f>
        <v>#REF!</v>
      </c>
      <c r="E3598" s="18"/>
      <c r="F3598" s="18"/>
      <c r="G3598" s="18"/>
      <c r="H3598" s="18"/>
      <c r="I3598" s="17" t="e">
        <f>#REF!-#REF!</f>
        <v>#REF!</v>
      </c>
      <c r="J3598" s="17" t="e">
        <f>#REF!-#REF!</f>
        <v>#REF!</v>
      </c>
    </row>
    <row r="3599" spans="1:14" ht="22.5" hidden="1" customHeight="1">
      <c r="A3599" s="2" t="s">
        <v>158</v>
      </c>
      <c r="B3599" s="3" t="s">
        <v>7246</v>
      </c>
      <c r="C3599" s="1" t="s">
        <v>7247</v>
      </c>
      <c r="D3599" s="18" t="e">
        <f>(#REF!+#REF!)-#REF!</f>
        <v>#REF!</v>
      </c>
      <c r="E3599" s="18"/>
      <c r="F3599" s="18"/>
      <c r="G3599" s="18"/>
      <c r="H3599" s="18"/>
      <c r="I3599" s="17" t="e">
        <f>#REF!-#REF!</f>
        <v>#REF!</v>
      </c>
      <c r="J3599" s="17" t="e">
        <f>#REF!-#REF!</f>
        <v>#REF!</v>
      </c>
    </row>
    <row r="3600" spans="1:14" ht="22.5" customHeight="1">
      <c r="A3600" s="23" t="s">
        <v>7248</v>
      </c>
      <c r="B3600" s="3" t="s">
        <v>7249</v>
      </c>
      <c r="C3600" s="24" t="s">
        <v>7250</v>
      </c>
      <c r="D3600" s="16" t="e">
        <f>(#REF!+#REF!)-#REF!</f>
        <v>#REF!</v>
      </c>
      <c r="E3600" s="16">
        <f>E3601+E3628</f>
        <v>0</v>
      </c>
      <c r="F3600" s="16">
        <f>F3601+F3628</f>
        <v>0</v>
      </c>
      <c r="G3600" s="16">
        <f>G3601+G3628</f>
        <v>0</v>
      </c>
      <c r="H3600" s="16">
        <f>H3601+H3628</f>
        <v>0</v>
      </c>
      <c r="I3600" s="17" t="e">
        <f>#REF!-#REF!</f>
        <v>#REF!</v>
      </c>
      <c r="J3600" s="17" t="e">
        <f>#REF!-#REF!</f>
        <v>#REF!</v>
      </c>
      <c r="L3600" s="17"/>
      <c r="M3600" s="17"/>
      <c r="N3600" s="17"/>
    </row>
    <row r="3601" spans="1:10" ht="11.25" hidden="1" customHeight="1">
      <c r="A3601" s="2" t="s">
        <v>18</v>
      </c>
      <c r="B3601" s="3" t="s">
        <v>7251</v>
      </c>
      <c r="C3601" s="1" t="s">
        <v>7252</v>
      </c>
      <c r="D3601" s="18" t="e">
        <f>(#REF!+#REF!)-#REF!</f>
        <v>#REF!</v>
      </c>
      <c r="E3601" s="18">
        <f>E3602+E3606+E3613+E3616+E3619+E3623+E3627</f>
        <v>0</v>
      </c>
      <c r="F3601" s="18">
        <f>F3602+F3606+F3613+F3616+F3619+F3623+F3627</f>
        <v>0</v>
      </c>
      <c r="G3601" s="18">
        <f>G3602+G3606+G3613+G3616+G3619+G3623+G3627</f>
        <v>0</v>
      </c>
      <c r="H3601" s="18">
        <f>H3602+H3606+H3613+H3616+H3619+H3623+H3627</f>
        <v>0</v>
      </c>
      <c r="I3601" s="17" t="e">
        <f>#REF!-#REF!</f>
        <v>#REF!</v>
      </c>
      <c r="J3601" s="17" t="e">
        <f>#REF!-#REF!</f>
        <v>#REF!</v>
      </c>
    </row>
    <row r="3602" spans="1:10" ht="22.5" hidden="1" customHeight="1">
      <c r="A3602" s="2" t="s">
        <v>21</v>
      </c>
      <c r="B3602" s="3" t="s">
        <v>7253</v>
      </c>
      <c r="C3602" s="1" t="s">
        <v>7254</v>
      </c>
      <c r="D3602" s="18" t="e">
        <f>(#REF!+#REF!)-#REF!</f>
        <v>#REF!</v>
      </c>
      <c r="E3602" s="18">
        <f>SUM(E3603:E3605)</f>
        <v>0</v>
      </c>
      <c r="F3602" s="18">
        <f>SUM(F3603:F3605)</f>
        <v>0</v>
      </c>
      <c r="G3602" s="18">
        <f>SUM(G3603:G3605)</f>
        <v>0</v>
      </c>
      <c r="H3602" s="18">
        <f>SUM(H3603:H3605)</f>
        <v>0</v>
      </c>
      <c r="I3602" s="17" t="e">
        <f>#REF!-#REF!</f>
        <v>#REF!</v>
      </c>
      <c r="J3602" s="17" t="e">
        <f>#REF!-#REF!</f>
        <v>#REF!</v>
      </c>
    </row>
    <row r="3603" spans="1:10" ht="11.25" hidden="1" customHeight="1">
      <c r="A3603" s="2" t="s">
        <v>24</v>
      </c>
      <c r="B3603" s="3" t="s">
        <v>7255</v>
      </c>
      <c r="C3603" s="1" t="s">
        <v>7256</v>
      </c>
      <c r="D3603" s="18" t="e">
        <f>(#REF!+#REF!)-#REF!</f>
        <v>#REF!</v>
      </c>
      <c r="E3603" s="18"/>
      <c r="F3603" s="18"/>
      <c r="G3603" s="18"/>
      <c r="H3603" s="18"/>
      <c r="I3603" s="17" t="e">
        <f>#REF!-#REF!</f>
        <v>#REF!</v>
      </c>
      <c r="J3603" s="17" t="e">
        <f>#REF!-#REF!</f>
        <v>#REF!</v>
      </c>
    </row>
    <row r="3604" spans="1:10" ht="11.25" hidden="1" customHeight="1">
      <c r="A3604" s="2" t="s">
        <v>27</v>
      </c>
      <c r="B3604" s="3" t="s">
        <v>7257</v>
      </c>
      <c r="C3604" s="1" t="s">
        <v>7258</v>
      </c>
      <c r="D3604" s="18" t="e">
        <f>(#REF!+#REF!)-#REF!</f>
        <v>#REF!</v>
      </c>
      <c r="E3604" s="18"/>
      <c r="F3604" s="18"/>
      <c r="G3604" s="18"/>
      <c r="H3604" s="18"/>
      <c r="I3604" s="17" t="e">
        <f>#REF!-#REF!</f>
        <v>#REF!</v>
      </c>
      <c r="J3604" s="17" t="e">
        <f>#REF!-#REF!</f>
        <v>#REF!</v>
      </c>
    </row>
    <row r="3605" spans="1:10" ht="11.25" hidden="1" customHeight="1">
      <c r="A3605" s="2" t="s">
        <v>30</v>
      </c>
      <c r="B3605" s="3" t="s">
        <v>7259</v>
      </c>
      <c r="C3605" s="1" t="s">
        <v>7260</v>
      </c>
      <c r="D3605" s="18" t="e">
        <f>(#REF!+#REF!)-#REF!</f>
        <v>#REF!</v>
      </c>
      <c r="E3605" s="18"/>
      <c r="F3605" s="18"/>
      <c r="G3605" s="18"/>
      <c r="H3605" s="18"/>
      <c r="I3605" s="17" t="e">
        <f>#REF!-#REF!</f>
        <v>#REF!</v>
      </c>
      <c r="J3605" s="17" t="e">
        <f>#REF!-#REF!</f>
        <v>#REF!</v>
      </c>
    </row>
    <row r="3606" spans="1:10" ht="11.25" hidden="1" customHeight="1">
      <c r="A3606" s="2" t="s">
        <v>36</v>
      </c>
      <c r="B3606" s="3" t="s">
        <v>7261</v>
      </c>
      <c r="C3606" s="1" t="s">
        <v>7262</v>
      </c>
      <c r="D3606" s="18" t="e">
        <f>(#REF!+#REF!)-#REF!</f>
        <v>#REF!</v>
      </c>
      <c r="E3606" s="18">
        <f>SUM(E3607:E3612)</f>
        <v>0</v>
      </c>
      <c r="F3606" s="18">
        <f>SUM(F3607:F3612)</f>
        <v>0</v>
      </c>
      <c r="G3606" s="18">
        <f>SUM(G3607:G3612)</f>
        <v>0</v>
      </c>
      <c r="H3606" s="18">
        <f>SUM(H3607:H3612)</f>
        <v>0</v>
      </c>
      <c r="I3606" s="17" t="e">
        <f>#REF!-#REF!</f>
        <v>#REF!</v>
      </c>
      <c r="J3606" s="17" t="e">
        <f>#REF!-#REF!</f>
        <v>#REF!</v>
      </c>
    </row>
    <row r="3607" spans="1:10" ht="11.25" hidden="1" customHeight="1">
      <c r="A3607" s="2" t="s">
        <v>39</v>
      </c>
      <c r="B3607" s="3" t="s">
        <v>7263</v>
      </c>
      <c r="C3607" s="1" t="s">
        <v>7264</v>
      </c>
      <c r="D3607" s="18" t="e">
        <f>(#REF!+#REF!)-#REF!</f>
        <v>#REF!</v>
      </c>
      <c r="E3607" s="18"/>
      <c r="F3607" s="18"/>
      <c r="G3607" s="18"/>
      <c r="H3607" s="18"/>
      <c r="I3607" s="17" t="e">
        <f>#REF!-#REF!</f>
        <v>#REF!</v>
      </c>
      <c r="J3607" s="17" t="e">
        <f>#REF!-#REF!</f>
        <v>#REF!</v>
      </c>
    </row>
    <row r="3608" spans="1:10" ht="11.25" hidden="1" customHeight="1">
      <c r="A3608" s="2" t="s">
        <v>42</v>
      </c>
      <c r="B3608" s="3" t="s">
        <v>7265</v>
      </c>
      <c r="C3608" s="1" t="s">
        <v>7266</v>
      </c>
      <c r="D3608" s="18" t="e">
        <f>(#REF!+#REF!)-#REF!</f>
        <v>#REF!</v>
      </c>
      <c r="E3608" s="18"/>
      <c r="F3608" s="18"/>
      <c r="G3608" s="18"/>
      <c r="H3608" s="18"/>
      <c r="I3608" s="17" t="e">
        <f>#REF!-#REF!</f>
        <v>#REF!</v>
      </c>
      <c r="J3608" s="17" t="e">
        <f>#REF!-#REF!</f>
        <v>#REF!</v>
      </c>
    </row>
    <row r="3609" spans="1:10" ht="11.25" hidden="1" customHeight="1">
      <c r="A3609" s="2" t="s">
        <v>45</v>
      </c>
      <c r="B3609" s="3" t="s">
        <v>7267</v>
      </c>
      <c r="C3609" s="1" t="s">
        <v>7268</v>
      </c>
      <c r="D3609" s="18" t="e">
        <f>(#REF!+#REF!)-#REF!</f>
        <v>#REF!</v>
      </c>
      <c r="E3609" s="18"/>
      <c r="F3609" s="18"/>
      <c r="G3609" s="18"/>
      <c r="H3609" s="18"/>
      <c r="I3609" s="17" t="e">
        <f>#REF!-#REF!</f>
        <v>#REF!</v>
      </c>
      <c r="J3609" s="17" t="e">
        <f>#REF!-#REF!</f>
        <v>#REF!</v>
      </c>
    </row>
    <row r="3610" spans="1:10" ht="11.25" hidden="1" customHeight="1">
      <c r="A3610" s="2" t="s">
        <v>182</v>
      </c>
      <c r="B3610" s="3" t="s">
        <v>7269</v>
      </c>
      <c r="C3610" s="1" t="s">
        <v>7270</v>
      </c>
      <c r="D3610" s="18" t="e">
        <f>(#REF!+#REF!)-#REF!</f>
        <v>#REF!</v>
      </c>
      <c r="E3610" s="18"/>
      <c r="F3610" s="18"/>
      <c r="G3610" s="18"/>
      <c r="H3610" s="18"/>
      <c r="I3610" s="17" t="e">
        <f>#REF!-#REF!</f>
        <v>#REF!</v>
      </c>
      <c r="J3610" s="17" t="e">
        <f>#REF!-#REF!</f>
        <v>#REF!</v>
      </c>
    </row>
    <row r="3611" spans="1:10" ht="11.25" hidden="1" customHeight="1">
      <c r="A3611" s="2" t="s">
        <v>51</v>
      </c>
      <c r="B3611" s="3" t="s">
        <v>7271</v>
      </c>
      <c r="C3611" s="1" t="s">
        <v>7272</v>
      </c>
      <c r="D3611" s="18" t="e">
        <f>(#REF!+#REF!)-#REF!</f>
        <v>#REF!</v>
      </c>
      <c r="E3611" s="18"/>
      <c r="F3611" s="18"/>
      <c r="G3611" s="18"/>
      <c r="H3611" s="18"/>
      <c r="I3611" s="17" t="e">
        <f>#REF!-#REF!</f>
        <v>#REF!</v>
      </c>
      <c r="J3611" s="17" t="e">
        <f>#REF!-#REF!</f>
        <v>#REF!</v>
      </c>
    </row>
    <row r="3612" spans="1:10" ht="11.25" hidden="1" customHeight="1">
      <c r="A3612" s="2" t="s">
        <v>54</v>
      </c>
      <c r="B3612" s="3" t="s">
        <v>7273</v>
      </c>
      <c r="C3612" s="1" t="s">
        <v>7274</v>
      </c>
      <c r="D3612" s="18" t="e">
        <f>(#REF!+#REF!)-#REF!</f>
        <v>#REF!</v>
      </c>
      <c r="E3612" s="18"/>
      <c r="F3612" s="18"/>
      <c r="G3612" s="18"/>
      <c r="H3612" s="18"/>
      <c r="I3612" s="17" t="e">
        <f>#REF!-#REF!</f>
        <v>#REF!</v>
      </c>
      <c r="J3612" s="17" t="e">
        <f>#REF!-#REF!</f>
        <v>#REF!</v>
      </c>
    </row>
    <row r="3613" spans="1:10" ht="22.5" hidden="1" customHeight="1">
      <c r="A3613" s="2" t="s">
        <v>63</v>
      </c>
      <c r="B3613" s="3" t="s">
        <v>7275</v>
      </c>
      <c r="C3613" s="1" t="s">
        <v>7276</v>
      </c>
      <c r="D3613" s="18" t="e">
        <f>(#REF!+#REF!)-#REF!</f>
        <v>#REF!</v>
      </c>
      <c r="E3613" s="18">
        <f>SUM(E3614:E3615)</f>
        <v>0</v>
      </c>
      <c r="F3613" s="18">
        <f>SUM(F3614:F3615)</f>
        <v>0</v>
      </c>
      <c r="G3613" s="18">
        <f>SUM(G3614:G3615)</f>
        <v>0</v>
      </c>
      <c r="H3613" s="18">
        <f>SUM(H3614:H3615)</f>
        <v>0</v>
      </c>
      <c r="I3613" s="17" t="e">
        <f>#REF!-#REF!</f>
        <v>#REF!</v>
      </c>
      <c r="J3613" s="17" t="e">
        <f>#REF!-#REF!</f>
        <v>#REF!</v>
      </c>
    </row>
    <row r="3614" spans="1:10" ht="11.25" customHeight="1">
      <c r="A3614" s="2" t="s">
        <v>66</v>
      </c>
      <c r="B3614" s="3" t="s">
        <v>7277</v>
      </c>
      <c r="C3614" s="1" t="s">
        <v>7278</v>
      </c>
      <c r="D3614" s="18" t="e">
        <f>(#REF!+#REF!)-#REF!</f>
        <v>#REF!</v>
      </c>
      <c r="E3614" s="18"/>
      <c r="F3614" s="18"/>
      <c r="G3614" s="18"/>
      <c r="H3614" s="18"/>
      <c r="I3614" s="17" t="e">
        <f>#REF!-#REF!</f>
        <v>#REF!</v>
      </c>
      <c r="J3614" s="17" t="e">
        <f>#REF!-#REF!</f>
        <v>#REF!</v>
      </c>
    </row>
    <row r="3615" spans="1:10" ht="11.25" hidden="1" customHeight="1">
      <c r="A3615" s="2" t="s">
        <v>69</v>
      </c>
      <c r="B3615" s="27" t="s">
        <v>7279</v>
      </c>
      <c r="C3615" s="1" t="s">
        <v>7280</v>
      </c>
      <c r="D3615" s="18" t="e">
        <f>(#REF!+#REF!)-#REF!</f>
        <v>#REF!</v>
      </c>
      <c r="E3615" s="18"/>
      <c r="F3615" s="18"/>
      <c r="G3615" s="18"/>
      <c r="H3615" s="18"/>
      <c r="I3615" s="17" t="e">
        <f>#REF!-#REF!</f>
        <v>#REF!</v>
      </c>
      <c r="J3615" s="17" t="e">
        <f>#REF!-#REF!</f>
        <v>#REF!</v>
      </c>
    </row>
    <row r="3616" spans="1:10" ht="11.25" hidden="1" customHeight="1">
      <c r="A3616" s="2" t="s">
        <v>72</v>
      </c>
      <c r="B3616" s="27" t="s">
        <v>7281</v>
      </c>
      <c r="C3616" s="1" t="s">
        <v>7282</v>
      </c>
      <c r="D3616" s="18" t="e">
        <f>(#REF!+#REF!)-#REF!</f>
        <v>#REF!</v>
      </c>
      <c r="E3616" s="18">
        <f>SUM(E3617:E3618)</f>
        <v>0</v>
      </c>
      <c r="F3616" s="18">
        <f>SUM(F3617:F3618)</f>
        <v>0</v>
      </c>
      <c r="G3616" s="18">
        <f>SUM(G3617:G3618)</f>
        <v>0</v>
      </c>
      <c r="H3616" s="18">
        <f>SUM(H3617:H3618)</f>
        <v>0</v>
      </c>
      <c r="I3616" s="17" t="e">
        <f>#REF!-#REF!</f>
        <v>#REF!</v>
      </c>
      <c r="J3616" s="17" t="e">
        <f>#REF!-#REF!</f>
        <v>#REF!</v>
      </c>
    </row>
    <row r="3617" spans="1:10" ht="22.5" hidden="1" customHeight="1">
      <c r="A3617" s="2" t="s">
        <v>75</v>
      </c>
      <c r="B3617" s="27" t="s">
        <v>7283</v>
      </c>
      <c r="C3617" s="1" t="s">
        <v>7284</v>
      </c>
      <c r="D3617" s="18" t="e">
        <f>(#REF!+#REF!)-#REF!</f>
        <v>#REF!</v>
      </c>
      <c r="E3617" s="18"/>
      <c r="F3617" s="18"/>
      <c r="G3617" s="18"/>
      <c r="H3617" s="18"/>
      <c r="I3617" s="17" t="e">
        <f>#REF!-#REF!</f>
        <v>#REF!</v>
      </c>
      <c r="J3617" s="17" t="e">
        <f>#REF!-#REF!</f>
        <v>#REF!</v>
      </c>
    </row>
    <row r="3618" spans="1:10" ht="33.75" hidden="1" customHeight="1">
      <c r="A3618" s="2" t="s">
        <v>78</v>
      </c>
      <c r="B3618" s="27" t="s">
        <v>7285</v>
      </c>
      <c r="C3618" s="1" t="s">
        <v>7286</v>
      </c>
      <c r="D3618" s="18" t="e">
        <f>(#REF!+#REF!)-#REF!</f>
        <v>#REF!</v>
      </c>
      <c r="E3618" s="18"/>
      <c r="F3618" s="18"/>
      <c r="G3618" s="18"/>
      <c r="H3618" s="18"/>
      <c r="I3618" s="17" t="e">
        <f>#REF!-#REF!</f>
        <v>#REF!</v>
      </c>
      <c r="J3618" s="17" t="e">
        <f>#REF!-#REF!</f>
        <v>#REF!</v>
      </c>
    </row>
    <row r="3619" spans="1:10" ht="11.25" hidden="1" customHeight="1">
      <c r="A3619" s="2" t="s">
        <v>81</v>
      </c>
      <c r="B3619" s="27" t="s">
        <v>7287</v>
      </c>
      <c r="C3619" s="1" t="s">
        <v>7288</v>
      </c>
      <c r="D3619" s="18" t="e">
        <f>(#REF!+#REF!)-#REF!</f>
        <v>#REF!</v>
      </c>
      <c r="E3619" s="18">
        <f>SUM(E3620:E3622)</f>
        <v>0</v>
      </c>
      <c r="F3619" s="18">
        <f>SUM(F3620:F3622)</f>
        <v>0</v>
      </c>
      <c r="G3619" s="18">
        <f>SUM(G3620:G3622)</f>
        <v>0</v>
      </c>
      <c r="H3619" s="18">
        <f>SUM(H3620:H3622)</f>
        <v>0</v>
      </c>
      <c r="I3619" s="17" t="e">
        <f>#REF!-#REF!</f>
        <v>#REF!</v>
      </c>
      <c r="J3619" s="17" t="e">
        <f>#REF!-#REF!</f>
        <v>#REF!</v>
      </c>
    </row>
    <row r="3620" spans="1:10" ht="22.5" hidden="1" customHeight="1">
      <c r="A3620" s="2" t="s">
        <v>84</v>
      </c>
      <c r="B3620" s="27" t="s">
        <v>7289</v>
      </c>
      <c r="C3620" s="1" t="s">
        <v>7290</v>
      </c>
      <c r="D3620" s="18" t="e">
        <f>(#REF!+#REF!)-#REF!</f>
        <v>#REF!</v>
      </c>
      <c r="E3620" s="18"/>
      <c r="F3620" s="18"/>
      <c r="G3620" s="18"/>
      <c r="H3620" s="18"/>
      <c r="I3620" s="17" t="e">
        <f>#REF!-#REF!</f>
        <v>#REF!</v>
      </c>
      <c r="J3620" s="17" t="e">
        <f>#REF!-#REF!</f>
        <v>#REF!</v>
      </c>
    </row>
    <row r="3621" spans="1:10" ht="22.5" hidden="1" customHeight="1">
      <c r="A3621" s="2" t="s">
        <v>87</v>
      </c>
      <c r="B3621" s="27" t="s">
        <v>7291</v>
      </c>
      <c r="C3621" s="1" t="s">
        <v>7292</v>
      </c>
      <c r="D3621" s="18" t="e">
        <f>(#REF!+#REF!)-#REF!</f>
        <v>#REF!</v>
      </c>
      <c r="E3621" s="18"/>
      <c r="F3621" s="18"/>
      <c r="G3621" s="18"/>
      <c r="H3621" s="18"/>
      <c r="I3621" s="17" t="e">
        <f>#REF!-#REF!</f>
        <v>#REF!</v>
      </c>
      <c r="J3621" s="17" t="e">
        <f>#REF!-#REF!</f>
        <v>#REF!</v>
      </c>
    </row>
    <row r="3622" spans="1:10" ht="11.25" hidden="1" customHeight="1">
      <c r="A3622" s="2" t="s">
        <v>90</v>
      </c>
      <c r="B3622" s="27" t="s">
        <v>7293</v>
      </c>
      <c r="C3622" s="1" t="s">
        <v>7294</v>
      </c>
      <c r="D3622" s="18" t="e">
        <f>(#REF!+#REF!)-#REF!</f>
        <v>#REF!</v>
      </c>
      <c r="E3622" s="18"/>
      <c r="F3622" s="18"/>
      <c r="G3622" s="18"/>
      <c r="H3622" s="18"/>
      <c r="I3622" s="17" t="e">
        <f>#REF!-#REF!</f>
        <v>#REF!</v>
      </c>
      <c r="J3622" s="17" t="e">
        <f>#REF!-#REF!</f>
        <v>#REF!</v>
      </c>
    </row>
    <row r="3623" spans="1:10" ht="11.25" hidden="1" customHeight="1">
      <c r="A3623" s="2" t="s">
        <v>93</v>
      </c>
      <c r="B3623" s="27" t="s">
        <v>7295</v>
      </c>
      <c r="C3623" s="1" t="s">
        <v>7296</v>
      </c>
      <c r="D3623" s="18" t="e">
        <f>(#REF!+#REF!)-#REF!</f>
        <v>#REF!</v>
      </c>
      <c r="E3623" s="18">
        <f>SUM(E3624:E3626)</f>
        <v>0</v>
      </c>
      <c r="F3623" s="18">
        <f>SUM(F3624:F3626)</f>
        <v>0</v>
      </c>
      <c r="G3623" s="18">
        <f>SUM(G3624:G3626)</f>
        <v>0</v>
      </c>
      <c r="H3623" s="18">
        <f>SUM(H3624:H3626)</f>
        <v>0</v>
      </c>
      <c r="I3623" s="17" t="e">
        <f>#REF!-#REF!</f>
        <v>#REF!</v>
      </c>
      <c r="J3623" s="17" t="e">
        <f>#REF!-#REF!</f>
        <v>#REF!</v>
      </c>
    </row>
    <row r="3624" spans="1:10" ht="33.75" hidden="1" customHeight="1">
      <c r="A3624" s="2" t="s">
        <v>96</v>
      </c>
      <c r="B3624" s="27" t="s">
        <v>7297</v>
      </c>
      <c r="C3624" s="1" t="s">
        <v>7298</v>
      </c>
      <c r="D3624" s="18" t="e">
        <f>(#REF!+#REF!)-#REF!</f>
        <v>#REF!</v>
      </c>
      <c r="E3624" s="18"/>
      <c r="F3624" s="18"/>
      <c r="G3624" s="18"/>
      <c r="H3624" s="18"/>
      <c r="I3624" s="17" t="e">
        <f>#REF!-#REF!</f>
        <v>#REF!</v>
      </c>
      <c r="J3624" s="17" t="e">
        <f>#REF!-#REF!</f>
        <v>#REF!</v>
      </c>
    </row>
    <row r="3625" spans="1:10" ht="11.25" hidden="1" customHeight="1">
      <c r="A3625" s="2" t="s">
        <v>99</v>
      </c>
      <c r="B3625" s="27" t="s">
        <v>7299</v>
      </c>
      <c r="C3625" s="1" t="s">
        <v>7300</v>
      </c>
      <c r="D3625" s="18" t="e">
        <f>(#REF!+#REF!)-#REF!</f>
        <v>#REF!</v>
      </c>
      <c r="E3625" s="18"/>
      <c r="F3625" s="18"/>
      <c r="G3625" s="18"/>
      <c r="H3625" s="18"/>
      <c r="I3625" s="17" t="e">
        <f>#REF!-#REF!</f>
        <v>#REF!</v>
      </c>
      <c r="J3625" s="17" t="e">
        <f>#REF!-#REF!</f>
        <v>#REF!</v>
      </c>
    </row>
    <row r="3626" spans="1:10" ht="33.75" hidden="1" customHeight="1">
      <c r="A3626" s="2" t="s">
        <v>102</v>
      </c>
      <c r="B3626" s="27" t="s">
        <v>7301</v>
      </c>
      <c r="C3626" s="1" t="s">
        <v>7302</v>
      </c>
      <c r="D3626" s="18" t="e">
        <f>(#REF!+#REF!)-#REF!</f>
        <v>#REF!</v>
      </c>
      <c r="E3626" s="18"/>
      <c r="F3626" s="18"/>
      <c r="G3626" s="18"/>
      <c r="H3626" s="18"/>
      <c r="I3626" s="17" t="e">
        <f>#REF!-#REF!</f>
        <v>#REF!</v>
      </c>
      <c r="J3626" s="17" t="e">
        <f>#REF!-#REF!</f>
        <v>#REF!</v>
      </c>
    </row>
    <row r="3627" spans="1:10" ht="11.25" hidden="1" customHeight="1">
      <c r="A3627" s="2" t="s">
        <v>107</v>
      </c>
      <c r="B3627" s="27" t="s">
        <v>7303</v>
      </c>
      <c r="C3627" s="1" t="s">
        <v>7304</v>
      </c>
      <c r="D3627" s="18" t="e">
        <f>(#REF!+#REF!)-#REF!</f>
        <v>#REF!</v>
      </c>
      <c r="E3627" s="18"/>
      <c r="F3627" s="18"/>
      <c r="G3627" s="18"/>
      <c r="H3627" s="18"/>
      <c r="I3627" s="17" t="e">
        <f>#REF!-#REF!</f>
        <v>#REF!</v>
      </c>
      <c r="J3627" s="17" t="e">
        <f>#REF!-#REF!</f>
        <v>#REF!</v>
      </c>
    </row>
    <row r="3628" spans="1:10" ht="11.25" hidden="1" customHeight="1">
      <c r="A3628" s="2" t="s">
        <v>126</v>
      </c>
      <c r="B3628" s="27" t="s">
        <v>7305</v>
      </c>
      <c r="C3628" s="1" t="s">
        <v>7306</v>
      </c>
      <c r="D3628" s="18" t="e">
        <f>(#REF!+#REF!)-#REF!</f>
        <v>#REF!</v>
      </c>
      <c r="E3628" s="18">
        <f>SUM(E3629:E3632)</f>
        <v>0</v>
      </c>
      <c r="F3628" s="18">
        <f>SUM(F3629:F3632)</f>
        <v>0</v>
      </c>
      <c r="G3628" s="18">
        <f>SUM(G3629:G3632)</f>
        <v>0</v>
      </c>
      <c r="H3628" s="18">
        <f>SUM(H3629:H3632)</f>
        <v>0</v>
      </c>
      <c r="I3628" s="17" t="e">
        <f>#REF!-#REF!</f>
        <v>#REF!</v>
      </c>
      <c r="J3628" s="17" t="e">
        <f>#REF!-#REF!</f>
        <v>#REF!</v>
      </c>
    </row>
    <row r="3629" spans="1:10" ht="11.25" hidden="1" customHeight="1">
      <c r="A3629" s="2" t="s">
        <v>129</v>
      </c>
      <c r="B3629" s="27" t="s">
        <v>7307</v>
      </c>
      <c r="C3629" s="1" t="s">
        <v>7308</v>
      </c>
      <c r="D3629" s="18" t="e">
        <f>(#REF!+#REF!)-#REF!</f>
        <v>#REF!</v>
      </c>
      <c r="E3629" s="18"/>
      <c r="F3629" s="18"/>
      <c r="G3629" s="18"/>
      <c r="H3629" s="18"/>
      <c r="I3629" s="17" t="e">
        <f>#REF!-#REF!</f>
        <v>#REF!</v>
      </c>
      <c r="J3629" s="17" t="e">
        <f>#REF!-#REF!</f>
        <v>#REF!</v>
      </c>
    </row>
    <row r="3630" spans="1:10" ht="22.5" hidden="1" customHeight="1">
      <c r="A3630" s="2" t="s">
        <v>132</v>
      </c>
      <c r="B3630" s="27" t="s">
        <v>7309</v>
      </c>
      <c r="C3630" s="1" t="s">
        <v>7310</v>
      </c>
      <c r="D3630" s="18" t="e">
        <f>(#REF!+#REF!)-#REF!</f>
        <v>#REF!</v>
      </c>
      <c r="E3630" s="18"/>
      <c r="F3630" s="18"/>
      <c r="G3630" s="18"/>
      <c r="H3630" s="18"/>
      <c r="I3630" s="17" t="e">
        <f>#REF!-#REF!</f>
        <v>#REF!</v>
      </c>
      <c r="J3630" s="17" t="e">
        <f>#REF!-#REF!</f>
        <v>#REF!</v>
      </c>
    </row>
    <row r="3631" spans="1:10" ht="22.5" hidden="1" customHeight="1">
      <c r="A3631" s="2" t="s">
        <v>135</v>
      </c>
      <c r="B3631" s="27" t="s">
        <v>7311</v>
      </c>
      <c r="C3631" s="1" t="s">
        <v>7312</v>
      </c>
      <c r="D3631" s="18" t="e">
        <f>(#REF!+#REF!)-#REF!</f>
        <v>#REF!</v>
      </c>
      <c r="E3631" s="18"/>
      <c r="F3631" s="18"/>
      <c r="G3631" s="18"/>
      <c r="H3631" s="18"/>
      <c r="I3631" s="17" t="e">
        <f>#REF!-#REF!</f>
        <v>#REF!</v>
      </c>
      <c r="J3631" s="17" t="e">
        <f>#REF!-#REF!</f>
        <v>#REF!</v>
      </c>
    </row>
    <row r="3632" spans="1:10" ht="11.25" hidden="1" customHeight="1">
      <c r="A3632" s="2" t="s">
        <v>138</v>
      </c>
      <c r="B3632" s="27" t="s">
        <v>7313</v>
      </c>
      <c r="C3632" s="1" t="s">
        <v>7314</v>
      </c>
      <c r="D3632" s="18" t="e">
        <f>(#REF!+#REF!)-#REF!</f>
        <v>#REF!</v>
      </c>
      <c r="E3632" s="18"/>
      <c r="F3632" s="18"/>
      <c r="G3632" s="18"/>
      <c r="H3632" s="18"/>
      <c r="I3632" s="17" t="e">
        <f>#REF!-#REF!</f>
        <v>#REF!</v>
      </c>
      <c r="J3632" s="17" t="e">
        <f>#REF!-#REF!</f>
        <v>#REF!</v>
      </c>
    </row>
    <row r="3633" spans="1:10" ht="11.25" hidden="1" customHeight="1">
      <c r="A3633" s="2" t="s">
        <v>155</v>
      </c>
      <c r="B3633" s="27" t="s">
        <v>7315</v>
      </c>
      <c r="C3633" s="1" t="s">
        <v>7316</v>
      </c>
      <c r="D3633" s="18" t="e">
        <f>(#REF!+#REF!)-#REF!</f>
        <v>#REF!</v>
      </c>
      <c r="E3633" s="18"/>
      <c r="F3633" s="18"/>
      <c r="G3633" s="18"/>
      <c r="H3633" s="18"/>
      <c r="I3633" s="17" t="e">
        <f>#REF!-#REF!</f>
        <v>#REF!</v>
      </c>
      <c r="J3633" s="17" t="e">
        <f>#REF!-#REF!</f>
        <v>#REF!</v>
      </c>
    </row>
    <row r="3634" spans="1:10" ht="22.5" hidden="1" customHeight="1">
      <c r="A3634" s="2" t="s">
        <v>158</v>
      </c>
      <c r="B3634" s="27" t="s">
        <v>7317</v>
      </c>
      <c r="C3634" s="1" t="s">
        <v>7318</v>
      </c>
      <c r="D3634" s="18" t="e">
        <f>(#REF!+#REF!)-#REF!</f>
        <v>#REF!</v>
      </c>
      <c r="E3634" s="18"/>
      <c r="F3634" s="18"/>
      <c r="G3634" s="18"/>
      <c r="H3634" s="18"/>
      <c r="I3634" s="17" t="e">
        <f>#REF!-#REF!</f>
        <v>#REF!</v>
      </c>
      <c r="J3634" s="17" t="e">
        <f>#REF!-#REF!</f>
        <v>#REF!</v>
      </c>
    </row>
    <row r="3635" spans="1:10" ht="22.5" hidden="1" customHeight="1">
      <c r="A3635" s="2" t="s">
        <v>7319</v>
      </c>
      <c r="B3635" s="27" t="s">
        <v>7320</v>
      </c>
      <c r="C3635" s="1" t="s">
        <v>7321</v>
      </c>
      <c r="D3635" s="18" t="e">
        <f>(#REF!+#REF!)-#REF!</f>
        <v>#REF!</v>
      </c>
      <c r="E3635" s="18"/>
      <c r="F3635" s="18"/>
      <c r="G3635" s="18"/>
      <c r="H3635" s="18"/>
      <c r="I3635" s="17" t="e">
        <f>#REF!-#REF!</f>
        <v>#REF!</v>
      </c>
      <c r="J3635" s="17" t="e">
        <f>#REF!-#REF!</f>
        <v>#REF!</v>
      </c>
    </row>
    <row r="3636" spans="1:10" ht="11.25" hidden="1" customHeight="1">
      <c r="A3636" s="2" t="s">
        <v>18</v>
      </c>
      <c r="B3636" s="27" t="s">
        <v>7322</v>
      </c>
      <c r="C3636" s="1" t="s">
        <v>7323</v>
      </c>
      <c r="D3636" s="18" t="e">
        <f>(#REF!+#REF!)-#REF!</f>
        <v>#REF!</v>
      </c>
      <c r="E3636" s="18"/>
      <c r="F3636" s="18"/>
      <c r="G3636" s="18"/>
      <c r="H3636" s="18"/>
      <c r="I3636" s="17" t="e">
        <f>#REF!-#REF!</f>
        <v>#REF!</v>
      </c>
      <c r="J3636" s="17" t="e">
        <f>#REF!-#REF!</f>
        <v>#REF!</v>
      </c>
    </row>
    <row r="3637" spans="1:10" ht="22.5" hidden="1" customHeight="1">
      <c r="A3637" s="2" t="s">
        <v>21</v>
      </c>
      <c r="B3637" s="27" t="s">
        <v>7324</v>
      </c>
      <c r="C3637" s="1" t="s">
        <v>7325</v>
      </c>
      <c r="D3637" s="18" t="e">
        <f>(#REF!+#REF!)-#REF!</f>
        <v>#REF!</v>
      </c>
      <c r="E3637" s="18"/>
      <c r="F3637" s="18"/>
      <c r="G3637" s="18"/>
      <c r="H3637" s="18"/>
      <c r="I3637" s="17" t="e">
        <f>#REF!-#REF!</f>
        <v>#REF!</v>
      </c>
      <c r="J3637" s="17" t="e">
        <f>#REF!-#REF!</f>
        <v>#REF!</v>
      </c>
    </row>
    <row r="3638" spans="1:10" ht="11.25" hidden="1" customHeight="1">
      <c r="A3638" s="2" t="s">
        <v>24</v>
      </c>
      <c r="B3638" s="27" t="s">
        <v>7326</v>
      </c>
      <c r="C3638" s="1" t="s">
        <v>7327</v>
      </c>
      <c r="D3638" s="18" t="e">
        <f>(#REF!+#REF!)-#REF!</f>
        <v>#REF!</v>
      </c>
      <c r="E3638" s="18"/>
      <c r="F3638" s="18"/>
      <c r="G3638" s="18"/>
      <c r="H3638" s="18"/>
      <c r="I3638" s="17" t="e">
        <f>#REF!-#REF!</f>
        <v>#REF!</v>
      </c>
      <c r="J3638" s="17" t="e">
        <f>#REF!-#REF!</f>
        <v>#REF!</v>
      </c>
    </row>
    <row r="3639" spans="1:10" ht="11.25" hidden="1" customHeight="1">
      <c r="A3639" s="2" t="s">
        <v>27</v>
      </c>
      <c r="B3639" s="27" t="s">
        <v>7328</v>
      </c>
      <c r="C3639" s="1" t="s">
        <v>7329</v>
      </c>
      <c r="D3639" s="18" t="e">
        <f>(#REF!+#REF!)-#REF!</f>
        <v>#REF!</v>
      </c>
      <c r="E3639" s="18"/>
      <c r="F3639" s="18"/>
      <c r="G3639" s="18"/>
      <c r="H3639" s="18"/>
      <c r="I3639" s="17" t="e">
        <f>#REF!-#REF!</f>
        <v>#REF!</v>
      </c>
      <c r="J3639" s="17" t="e">
        <f>#REF!-#REF!</f>
        <v>#REF!</v>
      </c>
    </row>
    <row r="3640" spans="1:10" ht="11.25" hidden="1" customHeight="1">
      <c r="A3640" s="2" t="s">
        <v>30</v>
      </c>
      <c r="B3640" s="27" t="s">
        <v>7330</v>
      </c>
      <c r="C3640" s="1" t="s">
        <v>7331</v>
      </c>
      <c r="D3640" s="18" t="e">
        <f>(#REF!+#REF!)-#REF!</f>
        <v>#REF!</v>
      </c>
      <c r="E3640" s="18"/>
      <c r="F3640" s="18"/>
      <c r="G3640" s="18"/>
      <c r="H3640" s="18"/>
      <c r="I3640" s="17" t="e">
        <f>#REF!-#REF!</f>
        <v>#REF!</v>
      </c>
      <c r="J3640" s="17" t="e">
        <f>#REF!-#REF!</f>
        <v>#REF!</v>
      </c>
    </row>
    <row r="3641" spans="1:10" ht="11.25" hidden="1" customHeight="1">
      <c r="A3641" s="2" t="s">
        <v>36</v>
      </c>
      <c r="B3641" s="27" t="s">
        <v>7332</v>
      </c>
      <c r="C3641" s="1" t="s">
        <v>7333</v>
      </c>
      <c r="D3641" s="18" t="e">
        <f>(#REF!+#REF!)-#REF!</f>
        <v>#REF!</v>
      </c>
      <c r="E3641" s="18"/>
      <c r="F3641" s="18"/>
      <c r="G3641" s="18"/>
      <c r="H3641" s="18"/>
      <c r="I3641" s="17" t="e">
        <f>#REF!-#REF!</f>
        <v>#REF!</v>
      </c>
      <c r="J3641" s="17" t="e">
        <f>#REF!-#REF!</f>
        <v>#REF!</v>
      </c>
    </row>
    <row r="3642" spans="1:10" ht="11.25" hidden="1" customHeight="1">
      <c r="A3642" s="2" t="s">
        <v>39</v>
      </c>
      <c r="B3642" s="27" t="s">
        <v>7334</v>
      </c>
      <c r="C3642" s="1" t="s">
        <v>7335</v>
      </c>
      <c r="D3642" s="18" t="e">
        <f>(#REF!+#REF!)-#REF!</f>
        <v>#REF!</v>
      </c>
      <c r="E3642" s="18"/>
      <c r="F3642" s="18"/>
      <c r="G3642" s="18"/>
      <c r="H3642" s="18"/>
      <c r="I3642" s="17" t="e">
        <f>#REF!-#REF!</f>
        <v>#REF!</v>
      </c>
      <c r="J3642" s="17" t="e">
        <f>#REF!-#REF!</f>
        <v>#REF!</v>
      </c>
    </row>
    <row r="3643" spans="1:10" ht="11.25" hidden="1" customHeight="1">
      <c r="A3643" s="2" t="s">
        <v>42</v>
      </c>
      <c r="B3643" s="27" t="s">
        <v>7336</v>
      </c>
      <c r="C3643" s="1" t="s">
        <v>7337</v>
      </c>
      <c r="D3643" s="18" t="e">
        <f>(#REF!+#REF!)-#REF!</f>
        <v>#REF!</v>
      </c>
      <c r="E3643" s="18"/>
      <c r="F3643" s="18"/>
      <c r="G3643" s="18"/>
      <c r="H3643" s="18"/>
      <c r="I3643" s="17" t="e">
        <f>#REF!-#REF!</f>
        <v>#REF!</v>
      </c>
      <c r="J3643" s="17" t="e">
        <f>#REF!-#REF!</f>
        <v>#REF!</v>
      </c>
    </row>
    <row r="3644" spans="1:10" ht="11.25" hidden="1" customHeight="1">
      <c r="A3644" s="2" t="s">
        <v>45</v>
      </c>
      <c r="B3644" s="27" t="s">
        <v>7338</v>
      </c>
      <c r="C3644" s="1" t="s">
        <v>7339</v>
      </c>
      <c r="D3644" s="18" t="e">
        <f>(#REF!+#REF!)-#REF!</f>
        <v>#REF!</v>
      </c>
      <c r="E3644" s="18"/>
      <c r="F3644" s="18"/>
      <c r="G3644" s="18"/>
      <c r="H3644" s="18"/>
      <c r="I3644" s="17" t="e">
        <f>#REF!-#REF!</f>
        <v>#REF!</v>
      </c>
      <c r="J3644" s="17" t="e">
        <f>#REF!-#REF!</f>
        <v>#REF!</v>
      </c>
    </row>
    <row r="3645" spans="1:10" ht="11.25" hidden="1" customHeight="1">
      <c r="A3645" s="2" t="s">
        <v>182</v>
      </c>
      <c r="B3645" s="27" t="s">
        <v>7340</v>
      </c>
      <c r="C3645" s="1" t="s">
        <v>7341</v>
      </c>
      <c r="D3645" s="18" t="e">
        <f>(#REF!+#REF!)-#REF!</f>
        <v>#REF!</v>
      </c>
      <c r="E3645" s="18"/>
      <c r="F3645" s="18"/>
      <c r="G3645" s="18"/>
      <c r="H3645" s="18"/>
      <c r="I3645" s="17" t="e">
        <f>#REF!-#REF!</f>
        <v>#REF!</v>
      </c>
      <c r="J3645" s="17" t="e">
        <f>#REF!-#REF!</f>
        <v>#REF!</v>
      </c>
    </row>
    <row r="3646" spans="1:10" ht="11.25" hidden="1" customHeight="1">
      <c r="A3646" s="2" t="s">
        <v>51</v>
      </c>
      <c r="B3646" s="27" t="s">
        <v>7342</v>
      </c>
      <c r="C3646" s="1" t="s">
        <v>7343</v>
      </c>
      <c r="D3646" s="18" t="e">
        <f>(#REF!+#REF!)-#REF!</f>
        <v>#REF!</v>
      </c>
      <c r="E3646" s="18"/>
      <c r="F3646" s="18"/>
      <c r="G3646" s="18"/>
      <c r="H3646" s="18"/>
      <c r="I3646" s="17" t="e">
        <f>#REF!-#REF!</f>
        <v>#REF!</v>
      </c>
      <c r="J3646" s="17" t="e">
        <f>#REF!-#REF!</f>
        <v>#REF!</v>
      </c>
    </row>
    <row r="3647" spans="1:10" ht="11.25" hidden="1" customHeight="1">
      <c r="A3647" s="2" t="s">
        <v>54</v>
      </c>
      <c r="B3647" s="27" t="s">
        <v>7344</v>
      </c>
      <c r="C3647" s="1" t="s">
        <v>7345</v>
      </c>
      <c r="D3647" s="18" t="e">
        <f>(#REF!+#REF!)-#REF!</f>
        <v>#REF!</v>
      </c>
      <c r="E3647" s="18"/>
      <c r="F3647" s="18"/>
      <c r="G3647" s="18"/>
      <c r="H3647" s="18"/>
      <c r="I3647" s="17" t="e">
        <f>#REF!-#REF!</f>
        <v>#REF!</v>
      </c>
      <c r="J3647" s="17" t="e">
        <f>#REF!-#REF!</f>
        <v>#REF!</v>
      </c>
    </row>
    <row r="3648" spans="1:10" ht="22.5" hidden="1" customHeight="1">
      <c r="A3648" s="2" t="s">
        <v>63</v>
      </c>
      <c r="B3648" s="27" t="s">
        <v>7346</v>
      </c>
      <c r="C3648" s="1" t="s">
        <v>7347</v>
      </c>
      <c r="D3648" s="18" t="e">
        <f>(#REF!+#REF!)-#REF!</f>
        <v>#REF!</v>
      </c>
      <c r="E3648" s="18"/>
      <c r="F3648" s="18"/>
      <c r="G3648" s="18"/>
      <c r="H3648" s="18"/>
      <c r="I3648" s="17" t="e">
        <f>#REF!-#REF!</f>
        <v>#REF!</v>
      </c>
      <c r="J3648" s="17" t="e">
        <f>#REF!-#REF!</f>
        <v>#REF!</v>
      </c>
    </row>
    <row r="3649" spans="1:10" ht="11.25" hidden="1" customHeight="1">
      <c r="A3649" s="2" t="s">
        <v>66</v>
      </c>
      <c r="B3649" s="27" t="s">
        <v>7348</v>
      </c>
      <c r="C3649" s="1" t="s">
        <v>7349</v>
      </c>
      <c r="D3649" s="18" t="e">
        <f>(#REF!+#REF!)-#REF!</f>
        <v>#REF!</v>
      </c>
      <c r="E3649" s="18"/>
      <c r="F3649" s="18"/>
      <c r="G3649" s="18"/>
      <c r="H3649" s="18"/>
      <c r="I3649" s="17" t="e">
        <f>#REF!-#REF!</f>
        <v>#REF!</v>
      </c>
      <c r="J3649" s="17" t="e">
        <f>#REF!-#REF!</f>
        <v>#REF!</v>
      </c>
    </row>
    <row r="3650" spans="1:10" ht="11.25" hidden="1" customHeight="1">
      <c r="A3650" s="2" t="s">
        <v>69</v>
      </c>
      <c r="B3650" s="27" t="s">
        <v>7350</v>
      </c>
      <c r="C3650" s="1" t="s">
        <v>7351</v>
      </c>
      <c r="D3650" s="18" t="e">
        <f>(#REF!+#REF!)-#REF!</f>
        <v>#REF!</v>
      </c>
      <c r="E3650" s="18"/>
      <c r="F3650" s="18"/>
      <c r="G3650" s="18"/>
      <c r="H3650" s="18"/>
      <c r="I3650" s="17" t="e">
        <f>#REF!-#REF!</f>
        <v>#REF!</v>
      </c>
      <c r="J3650" s="17" t="e">
        <f>#REF!-#REF!</f>
        <v>#REF!</v>
      </c>
    </row>
    <row r="3651" spans="1:10" ht="11.25" hidden="1" customHeight="1">
      <c r="A3651" s="2" t="s">
        <v>72</v>
      </c>
      <c r="B3651" s="27" t="s">
        <v>7352</v>
      </c>
      <c r="C3651" s="1" t="s">
        <v>7353</v>
      </c>
      <c r="D3651" s="18" t="e">
        <f>(#REF!+#REF!)-#REF!</f>
        <v>#REF!</v>
      </c>
      <c r="E3651" s="18"/>
      <c r="F3651" s="18"/>
      <c r="G3651" s="18"/>
      <c r="H3651" s="18"/>
      <c r="I3651" s="17" t="e">
        <f>#REF!-#REF!</f>
        <v>#REF!</v>
      </c>
      <c r="J3651" s="17" t="e">
        <f>#REF!-#REF!</f>
        <v>#REF!</v>
      </c>
    </row>
    <row r="3652" spans="1:10" ht="22.5" hidden="1" customHeight="1">
      <c r="A3652" s="2" t="s">
        <v>75</v>
      </c>
      <c r="B3652" s="27" t="s">
        <v>7354</v>
      </c>
      <c r="C3652" s="1" t="s">
        <v>7355</v>
      </c>
      <c r="D3652" s="18" t="e">
        <f>(#REF!+#REF!)-#REF!</f>
        <v>#REF!</v>
      </c>
      <c r="E3652" s="18"/>
      <c r="F3652" s="18"/>
      <c r="G3652" s="18"/>
      <c r="H3652" s="18"/>
      <c r="I3652" s="17" t="e">
        <f>#REF!-#REF!</f>
        <v>#REF!</v>
      </c>
      <c r="J3652" s="17" t="e">
        <f>#REF!-#REF!</f>
        <v>#REF!</v>
      </c>
    </row>
    <row r="3653" spans="1:10" ht="33.75" hidden="1" customHeight="1">
      <c r="A3653" s="2" t="s">
        <v>78</v>
      </c>
      <c r="B3653" s="27" t="s">
        <v>7356</v>
      </c>
      <c r="C3653" s="1" t="s">
        <v>7357</v>
      </c>
      <c r="D3653" s="18" t="e">
        <f>(#REF!+#REF!)-#REF!</f>
        <v>#REF!</v>
      </c>
      <c r="E3653" s="18"/>
      <c r="F3653" s="18"/>
      <c r="G3653" s="18"/>
      <c r="H3653" s="18"/>
      <c r="I3653" s="17" t="e">
        <f>#REF!-#REF!</f>
        <v>#REF!</v>
      </c>
      <c r="J3653" s="17" t="e">
        <f>#REF!-#REF!</f>
        <v>#REF!</v>
      </c>
    </row>
    <row r="3654" spans="1:10" ht="11.25" hidden="1" customHeight="1">
      <c r="A3654" s="2" t="s">
        <v>81</v>
      </c>
      <c r="B3654" s="27" t="s">
        <v>7358</v>
      </c>
      <c r="C3654" s="1" t="s">
        <v>7359</v>
      </c>
      <c r="D3654" s="18" t="e">
        <f>(#REF!+#REF!)-#REF!</f>
        <v>#REF!</v>
      </c>
      <c r="E3654" s="18"/>
      <c r="F3654" s="18"/>
      <c r="G3654" s="18"/>
      <c r="H3654" s="18"/>
      <c r="I3654" s="17" t="e">
        <f>#REF!-#REF!</f>
        <v>#REF!</v>
      </c>
      <c r="J3654" s="17" t="e">
        <f>#REF!-#REF!</f>
        <v>#REF!</v>
      </c>
    </row>
    <row r="3655" spans="1:10" ht="22.5" hidden="1" customHeight="1">
      <c r="A3655" s="2" t="s">
        <v>84</v>
      </c>
      <c r="B3655" s="27" t="s">
        <v>7360</v>
      </c>
      <c r="C3655" s="1" t="s">
        <v>7361</v>
      </c>
      <c r="D3655" s="18" t="e">
        <f>(#REF!+#REF!)-#REF!</f>
        <v>#REF!</v>
      </c>
      <c r="E3655" s="18"/>
      <c r="F3655" s="18"/>
      <c r="G3655" s="18"/>
      <c r="H3655" s="18"/>
      <c r="I3655" s="17" t="e">
        <f>#REF!-#REF!</f>
        <v>#REF!</v>
      </c>
      <c r="J3655" s="17" t="e">
        <f>#REF!-#REF!</f>
        <v>#REF!</v>
      </c>
    </row>
    <row r="3656" spans="1:10" ht="22.5" hidden="1" customHeight="1">
      <c r="A3656" s="2" t="s">
        <v>87</v>
      </c>
      <c r="B3656" s="27" t="s">
        <v>7362</v>
      </c>
      <c r="C3656" s="1" t="s">
        <v>7363</v>
      </c>
      <c r="D3656" s="18" t="e">
        <f>(#REF!+#REF!)-#REF!</f>
        <v>#REF!</v>
      </c>
      <c r="E3656" s="18"/>
      <c r="F3656" s="18"/>
      <c r="G3656" s="18"/>
      <c r="H3656" s="18"/>
      <c r="I3656" s="17" t="e">
        <f>#REF!-#REF!</f>
        <v>#REF!</v>
      </c>
      <c r="J3656" s="17" t="e">
        <f>#REF!-#REF!</f>
        <v>#REF!</v>
      </c>
    </row>
    <row r="3657" spans="1:10" ht="11.25" hidden="1" customHeight="1">
      <c r="A3657" s="2" t="s">
        <v>90</v>
      </c>
      <c r="B3657" s="27" t="s">
        <v>7364</v>
      </c>
      <c r="C3657" s="1" t="s">
        <v>7365</v>
      </c>
      <c r="D3657" s="18" t="e">
        <f>(#REF!+#REF!)-#REF!</f>
        <v>#REF!</v>
      </c>
      <c r="E3657" s="18"/>
      <c r="F3657" s="18"/>
      <c r="G3657" s="18"/>
      <c r="H3657" s="18"/>
      <c r="I3657" s="17" t="e">
        <f>#REF!-#REF!</f>
        <v>#REF!</v>
      </c>
      <c r="J3657" s="17" t="e">
        <f>#REF!-#REF!</f>
        <v>#REF!</v>
      </c>
    </row>
    <row r="3658" spans="1:10" ht="11.25" hidden="1" customHeight="1">
      <c r="A3658" s="2" t="s">
        <v>93</v>
      </c>
      <c r="B3658" s="27" t="s">
        <v>7366</v>
      </c>
      <c r="C3658" s="1" t="s">
        <v>7367</v>
      </c>
      <c r="D3658" s="18" t="e">
        <f>(#REF!+#REF!)-#REF!</f>
        <v>#REF!</v>
      </c>
      <c r="E3658" s="18"/>
      <c r="F3658" s="18"/>
      <c r="G3658" s="18"/>
      <c r="H3658" s="18"/>
      <c r="I3658" s="17" t="e">
        <f>#REF!-#REF!</f>
        <v>#REF!</v>
      </c>
      <c r="J3658" s="17" t="e">
        <f>#REF!-#REF!</f>
        <v>#REF!</v>
      </c>
    </row>
    <row r="3659" spans="1:10" ht="33.75" hidden="1" customHeight="1">
      <c r="A3659" s="2" t="s">
        <v>96</v>
      </c>
      <c r="B3659" s="27" t="s">
        <v>7368</v>
      </c>
      <c r="C3659" s="1" t="s">
        <v>7369</v>
      </c>
      <c r="D3659" s="18" t="e">
        <f>(#REF!+#REF!)-#REF!</f>
        <v>#REF!</v>
      </c>
      <c r="E3659" s="18"/>
      <c r="F3659" s="18"/>
      <c r="G3659" s="18"/>
      <c r="H3659" s="18"/>
      <c r="I3659" s="17" t="e">
        <f>#REF!-#REF!</f>
        <v>#REF!</v>
      </c>
      <c r="J3659" s="17" t="e">
        <f>#REF!-#REF!</f>
        <v>#REF!</v>
      </c>
    </row>
    <row r="3660" spans="1:10" ht="11.25" hidden="1" customHeight="1">
      <c r="A3660" s="2" t="s">
        <v>99</v>
      </c>
      <c r="B3660" s="27" t="s">
        <v>7370</v>
      </c>
      <c r="C3660" s="1" t="s">
        <v>7371</v>
      </c>
      <c r="D3660" s="18" t="e">
        <f>(#REF!+#REF!)-#REF!</f>
        <v>#REF!</v>
      </c>
      <c r="E3660" s="18"/>
      <c r="F3660" s="18"/>
      <c r="G3660" s="18"/>
      <c r="H3660" s="18"/>
      <c r="I3660" s="17" t="e">
        <f>#REF!-#REF!</f>
        <v>#REF!</v>
      </c>
      <c r="J3660" s="17" t="e">
        <f>#REF!-#REF!</f>
        <v>#REF!</v>
      </c>
    </row>
    <row r="3661" spans="1:10" ht="33.75" hidden="1" customHeight="1">
      <c r="A3661" s="2" t="s">
        <v>102</v>
      </c>
      <c r="B3661" s="27" t="s">
        <v>7372</v>
      </c>
      <c r="C3661" s="1" t="s">
        <v>7373</v>
      </c>
      <c r="D3661" s="18" t="e">
        <f>(#REF!+#REF!)-#REF!</f>
        <v>#REF!</v>
      </c>
      <c r="E3661" s="18"/>
      <c r="F3661" s="18"/>
      <c r="G3661" s="18"/>
      <c r="H3661" s="18"/>
      <c r="I3661" s="17" t="e">
        <f>#REF!-#REF!</f>
        <v>#REF!</v>
      </c>
      <c r="J3661" s="17" t="e">
        <f>#REF!-#REF!</f>
        <v>#REF!</v>
      </c>
    </row>
    <row r="3662" spans="1:10" ht="11.25" hidden="1" customHeight="1">
      <c r="A3662" s="2" t="s">
        <v>107</v>
      </c>
      <c r="B3662" s="27" t="s">
        <v>7374</v>
      </c>
      <c r="C3662" s="1" t="s">
        <v>7375</v>
      </c>
      <c r="D3662" s="18" t="e">
        <f>(#REF!+#REF!)-#REF!</f>
        <v>#REF!</v>
      </c>
      <c r="E3662" s="18"/>
      <c r="F3662" s="18"/>
      <c r="G3662" s="18"/>
      <c r="H3662" s="18"/>
      <c r="I3662" s="17" t="e">
        <f>#REF!-#REF!</f>
        <v>#REF!</v>
      </c>
      <c r="J3662" s="17" t="e">
        <f>#REF!-#REF!</f>
        <v>#REF!</v>
      </c>
    </row>
    <row r="3663" spans="1:10" ht="11.25" hidden="1" customHeight="1">
      <c r="A3663" s="2" t="s">
        <v>126</v>
      </c>
      <c r="B3663" s="27" t="s">
        <v>7376</v>
      </c>
      <c r="C3663" s="1" t="s">
        <v>7377</v>
      </c>
      <c r="D3663" s="18" t="e">
        <f>(#REF!+#REF!)-#REF!</f>
        <v>#REF!</v>
      </c>
      <c r="E3663" s="18"/>
      <c r="F3663" s="18"/>
      <c r="G3663" s="18"/>
      <c r="H3663" s="18"/>
      <c r="I3663" s="17" t="e">
        <f>#REF!-#REF!</f>
        <v>#REF!</v>
      </c>
      <c r="J3663" s="17" t="e">
        <f>#REF!-#REF!</f>
        <v>#REF!</v>
      </c>
    </row>
    <row r="3664" spans="1:10" ht="11.25" hidden="1" customHeight="1">
      <c r="A3664" s="2" t="s">
        <v>129</v>
      </c>
      <c r="B3664" s="27" t="s">
        <v>7378</v>
      </c>
      <c r="C3664" s="1" t="s">
        <v>7379</v>
      </c>
      <c r="D3664" s="18" t="e">
        <f>(#REF!+#REF!)-#REF!</f>
        <v>#REF!</v>
      </c>
      <c r="E3664" s="18"/>
      <c r="F3664" s="18"/>
      <c r="G3664" s="18"/>
      <c r="H3664" s="18"/>
      <c r="I3664" s="17" t="e">
        <f>#REF!-#REF!</f>
        <v>#REF!</v>
      </c>
      <c r="J3664" s="17" t="e">
        <f>#REF!-#REF!</f>
        <v>#REF!</v>
      </c>
    </row>
    <row r="3665" spans="1:10" ht="22.5" hidden="1" customHeight="1">
      <c r="A3665" s="2" t="s">
        <v>132</v>
      </c>
      <c r="B3665" s="27" t="s">
        <v>7380</v>
      </c>
      <c r="C3665" s="1" t="s">
        <v>7381</v>
      </c>
      <c r="D3665" s="18" t="e">
        <f>(#REF!+#REF!)-#REF!</f>
        <v>#REF!</v>
      </c>
      <c r="E3665" s="18"/>
      <c r="F3665" s="18"/>
      <c r="G3665" s="18"/>
      <c r="H3665" s="18"/>
      <c r="I3665" s="17" t="e">
        <f>#REF!-#REF!</f>
        <v>#REF!</v>
      </c>
      <c r="J3665" s="17" t="e">
        <f>#REF!-#REF!</f>
        <v>#REF!</v>
      </c>
    </row>
    <row r="3666" spans="1:10" ht="22.5" hidden="1" customHeight="1">
      <c r="A3666" s="2" t="s">
        <v>135</v>
      </c>
      <c r="B3666" s="27" t="s">
        <v>7382</v>
      </c>
      <c r="C3666" s="1" t="s">
        <v>7383</v>
      </c>
      <c r="D3666" s="18" t="e">
        <f>(#REF!+#REF!)-#REF!</f>
        <v>#REF!</v>
      </c>
      <c r="E3666" s="18"/>
      <c r="F3666" s="18"/>
      <c r="G3666" s="18"/>
      <c r="H3666" s="18"/>
      <c r="I3666" s="17" t="e">
        <f>#REF!-#REF!</f>
        <v>#REF!</v>
      </c>
      <c r="J3666" s="17" t="e">
        <f>#REF!-#REF!</f>
        <v>#REF!</v>
      </c>
    </row>
    <row r="3667" spans="1:10" ht="11.25" hidden="1" customHeight="1">
      <c r="A3667" s="2" t="s">
        <v>138</v>
      </c>
      <c r="B3667" s="27" t="s">
        <v>7384</v>
      </c>
      <c r="C3667" s="1" t="s">
        <v>7385</v>
      </c>
      <c r="D3667" s="18" t="e">
        <f>(#REF!+#REF!)-#REF!</f>
        <v>#REF!</v>
      </c>
      <c r="E3667" s="18"/>
      <c r="F3667" s="18"/>
      <c r="G3667" s="18"/>
      <c r="H3667" s="18"/>
      <c r="I3667" s="17" t="e">
        <f>#REF!-#REF!</f>
        <v>#REF!</v>
      </c>
      <c r="J3667" s="17" t="e">
        <f>#REF!-#REF!</f>
        <v>#REF!</v>
      </c>
    </row>
    <row r="3668" spans="1:10" ht="11.25" hidden="1" customHeight="1">
      <c r="A3668" s="2" t="s">
        <v>155</v>
      </c>
      <c r="B3668" s="27" t="s">
        <v>7386</v>
      </c>
      <c r="C3668" s="1" t="s">
        <v>7387</v>
      </c>
      <c r="D3668" s="18" t="e">
        <f>(#REF!+#REF!)-#REF!</f>
        <v>#REF!</v>
      </c>
      <c r="E3668" s="18"/>
      <c r="F3668" s="18"/>
      <c r="G3668" s="18"/>
      <c r="H3668" s="18"/>
      <c r="I3668" s="17" t="e">
        <f>#REF!-#REF!</f>
        <v>#REF!</v>
      </c>
      <c r="J3668" s="17" t="e">
        <f>#REF!-#REF!</f>
        <v>#REF!</v>
      </c>
    </row>
    <row r="3669" spans="1:10" ht="22.5" hidden="1" customHeight="1">
      <c r="A3669" s="2" t="s">
        <v>158</v>
      </c>
      <c r="B3669" s="27" t="s">
        <v>7388</v>
      </c>
      <c r="C3669" s="1" t="s">
        <v>7389</v>
      </c>
      <c r="D3669" s="18" t="e">
        <f>(#REF!+#REF!)-#REF!</f>
        <v>#REF!</v>
      </c>
      <c r="E3669" s="18"/>
      <c r="F3669" s="18"/>
      <c r="G3669" s="18"/>
      <c r="H3669" s="18"/>
      <c r="I3669" s="17" t="e">
        <f>#REF!-#REF!</f>
        <v>#REF!</v>
      </c>
      <c r="J3669" s="17" t="e">
        <f>#REF!-#REF!</f>
        <v>#REF!</v>
      </c>
    </row>
    <row r="3670" spans="1:10" ht="33.75" hidden="1" customHeight="1">
      <c r="A3670" s="2" t="s">
        <v>7390</v>
      </c>
      <c r="B3670" s="27" t="s">
        <v>7391</v>
      </c>
      <c r="C3670" s="1" t="s">
        <v>7392</v>
      </c>
      <c r="D3670" s="18" t="e">
        <f>(#REF!+#REF!)-#REF!</f>
        <v>#REF!</v>
      </c>
      <c r="E3670" s="18">
        <f>E3671+E3698</f>
        <v>0</v>
      </c>
      <c r="F3670" s="18">
        <f>F3671+F3698</f>
        <v>0</v>
      </c>
      <c r="G3670" s="18">
        <f>G3671+G3698</f>
        <v>0</v>
      </c>
      <c r="H3670" s="18">
        <f>H3671+H3698</f>
        <v>0</v>
      </c>
      <c r="I3670" s="17" t="e">
        <f>#REF!-#REF!</f>
        <v>#REF!</v>
      </c>
      <c r="J3670" s="17" t="e">
        <f>#REF!-#REF!</f>
        <v>#REF!</v>
      </c>
    </row>
    <row r="3671" spans="1:10" ht="11.25" hidden="1" customHeight="1">
      <c r="A3671" s="2" t="s">
        <v>18</v>
      </c>
      <c r="B3671" s="27" t="s">
        <v>7393</v>
      </c>
      <c r="C3671" s="1" t="s">
        <v>7394</v>
      </c>
      <c r="D3671" s="18" t="e">
        <f>(#REF!+#REF!)-#REF!</f>
        <v>#REF!</v>
      </c>
      <c r="E3671" s="18">
        <f>E3672+E3676+E3683+E3686+E3689+E3693+E3697</f>
        <v>0</v>
      </c>
      <c r="F3671" s="18">
        <f>F3672+F3676+F3683+F3686+F3689+F3693+F3697</f>
        <v>0</v>
      </c>
      <c r="G3671" s="18">
        <f>G3672+G3676+G3683+G3686+G3689+G3693+G3697</f>
        <v>0</v>
      </c>
      <c r="H3671" s="18">
        <f>H3672+H3676+H3683+H3686+H3689+H3693+H3697</f>
        <v>0</v>
      </c>
      <c r="I3671" s="17" t="e">
        <f>#REF!-#REF!</f>
        <v>#REF!</v>
      </c>
      <c r="J3671" s="17" t="e">
        <f>#REF!-#REF!</f>
        <v>#REF!</v>
      </c>
    </row>
    <row r="3672" spans="1:10" ht="22.5" hidden="1" customHeight="1">
      <c r="A3672" s="2" t="s">
        <v>21</v>
      </c>
      <c r="B3672" s="27" t="s">
        <v>7395</v>
      </c>
      <c r="C3672" s="1" t="s">
        <v>7396</v>
      </c>
      <c r="D3672" s="18" t="e">
        <f>(#REF!+#REF!)-#REF!</f>
        <v>#REF!</v>
      </c>
      <c r="E3672" s="18">
        <f>SUM(E3673:E3675)</f>
        <v>0</v>
      </c>
      <c r="F3672" s="18">
        <f>SUM(F3673:F3675)</f>
        <v>0</v>
      </c>
      <c r="G3672" s="18">
        <f>SUM(G3673:G3675)</f>
        <v>0</v>
      </c>
      <c r="H3672" s="18">
        <f>SUM(H3673:H3675)</f>
        <v>0</v>
      </c>
      <c r="I3672" s="17" t="e">
        <f>#REF!-#REF!</f>
        <v>#REF!</v>
      </c>
      <c r="J3672" s="17" t="e">
        <f>#REF!-#REF!</f>
        <v>#REF!</v>
      </c>
    </row>
    <row r="3673" spans="1:10" ht="11.25" hidden="1" customHeight="1">
      <c r="A3673" s="2" t="s">
        <v>24</v>
      </c>
      <c r="B3673" s="27" t="s">
        <v>7397</v>
      </c>
      <c r="C3673" s="1" t="s">
        <v>7398</v>
      </c>
      <c r="D3673" s="18" t="e">
        <f>(#REF!+#REF!)-#REF!</f>
        <v>#REF!</v>
      </c>
      <c r="E3673" s="18">
        <f t="shared" ref="E3673:H3675" si="104">E3708+E3743+E3778</f>
        <v>0</v>
      </c>
      <c r="F3673" s="18">
        <f t="shared" si="104"/>
        <v>0</v>
      </c>
      <c r="G3673" s="18">
        <f t="shared" si="104"/>
        <v>0</v>
      </c>
      <c r="H3673" s="18">
        <f t="shared" si="104"/>
        <v>0</v>
      </c>
      <c r="I3673" s="17" t="e">
        <f>#REF!-#REF!</f>
        <v>#REF!</v>
      </c>
      <c r="J3673" s="17" t="e">
        <f>#REF!-#REF!</f>
        <v>#REF!</v>
      </c>
    </row>
    <row r="3674" spans="1:10" ht="11.25" hidden="1" customHeight="1">
      <c r="A3674" s="2" t="s">
        <v>27</v>
      </c>
      <c r="B3674" s="27" t="s">
        <v>7399</v>
      </c>
      <c r="C3674" s="1" t="s">
        <v>7400</v>
      </c>
      <c r="D3674" s="18" t="e">
        <f>(#REF!+#REF!)-#REF!</f>
        <v>#REF!</v>
      </c>
      <c r="E3674" s="18">
        <f t="shared" si="104"/>
        <v>0</v>
      </c>
      <c r="F3674" s="18">
        <f t="shared" si="104"/>
        <v>0</v>
      </c>
      <c r="G3674" s="18">
        <f t="shared" si="104"/>
        <v>0</v>
      </c>
      <c r="H3674" s="18">
        <f t="shared" si="104"/>
        <v>0</v>
      </c>
      <c r="I3674" s="17" t="e">
        <f>#REF!-#REF!</f>
        <v>#REF!</v>
      </c>
      <c r="J3674" s="17" t="e">
        <f>#REF!-#REF!</f>
        <v>#REF!</v>
      </c>
    </row>
    <row r="3675" spans="1:10" ht="11.25" hidden="1" customHeight="1">
      <c r="A3675" s="2" t="s">
        <v>30</v>
      </c>
      <c r="B3675" s="27" t="s">
        <v>7401</v>
      </c>
      <c r="C3675" s="1" t="s">
        <v>7402</v>
      </c>
      <c r="D3675" s="18" t="e">
        <f>(#REF!+#REF!)-#REF!</f>
        <v>#REF!</v>
      </c>
      <c r="E3675" s="18">
        <f t="shared" si="104"/>
        <v>0</v>
      </c>
      <c r="F3675" s="18">
        <f t="shared" si="104"/>
        <v>0</v>
      </c>
      <c r="G3675" s="18">
        <f t="shared" si="104"/>
        <v>0</v>
      </c>
      <c r="H3675" s="18">
        <f t="shared" si="104"/>
        <v>0</v>
      </c>
      <c r="I3675" s="17" t="e">
        <f>#REF!-#REF!</f>
        <v>#REF!</v>
      </c>
      <c r="J3675" s="17" t="e">
        <f>#REF!-#REF!</f>
        <v>#REF!</v>
      </c>
    </row>
    <row r="3676" spans="1:10" ht="11.25" hidden="1" customHeight="1">
      <c r="A3676" s="2" t="s">
        <v>36</v>
      </c>
      <c r="B3676" s="27" t="s">
        <v>7403</v>
      </c>
      <c r="C3676" s="1" t="s">
        <v>7404</v>
      </c>
      <c r="D3676" s="18" t="e">
        <f>(#REF!+#REF!)-#REF!</f>
        <v>#REF!</v>
      </c>
      <c r="E3676" s="18">
        <f>SUM(E3677:E3682)</f>
        <v>0</v>
      </c>
      <c r="F3676" s="18">
        <f>SUM(F3677:F3682)</f>
        <v>0</v>
      </c>
      <c r="G3676" s="18">
        <f>SUM(G3677:G3682)</f>
        <v>0</v>
      </c>
      <c r="H3676" s="18">
        <f>SUM(H3677:H3682)</f>
        <v>0</v>
      </c>
      <c r="I3676" s="17" t="e">
        <f>#REF!-#REF!</f>
        <v>#REF!</v>
      </c>
      <c r="J3676" s="17" t="e">
        <f>#REF!-#REF!</f>
        <v>#REF!</v>
      </c>
    </row>
    <row r="3677" spans="1:10" ht="11.25" hidden="1" customHeight="1">
      <c r="A3677" s="2" t="s">
        <v>39</v>
      </c>
      <c r="B3677" s="27" t="s">
        <v>7405</v>
      </c>
      <c r="C3677" s="1" t="s">
        <v>7406</v>
      </c>
      <c r="D3677" s="18" t="e">
        <f>(#REF!+#REF!)-#REF!</f>
        <v>#REF!</v>
      </c>
      <c r="E3677" s="18">
        <f t="shared" ref="E3677:H3682" si="105">E3712+E3747+E3782</f>
        <v>0</v>
      </c>
      <c r="F3677" s="18">
        <f t="shared" si="105"/>
        <v>0</v>
      </c>
      <c r="G3677" s="18">
        <f t="shared" si="105"/>
        <v>0</v>
      </c>
      <c r="H3677" s="18">
        <f t="shared" si="105"/>
        <v>0</v>
      </c>
      <c r="I3677" s="17" t="e">
        <f>#REF!-#REF!</f>
        <v>#REF!</v>
      </c>
      <c r="J3677" s="17" t="e">
        <f>#REF!-#REF!</f>
        <v>#REF!</v>
      </c>
    </row>
    <row r="3678" spans="1:10" ht="11.25" hidden="1" customHeight="1">
      <c r="A3678" s="2" t="s">
        <v>42</v>
      </c>
      <c r="B3678" s="27" t="s">
        <v>7407</v>
      </c>
      <c r="C3678" s="1" t="s">
        <v>7408</v>
      </c>
      <c r="D3678" s="18" t="e">
        <f>(#REF!+#REF!)-#REF!</f>
        <v>#REF!</v>
      </c>
      <c r="E3678" s="18">
        <f t="shared" si="105"/>
        <v>0</v>
      </c>
      <c r="F3678" s="18">
        <f t="shared" si="105"/>
        <v>0</v>
      </c>
      <c r="G3678" s="18">
        <f t="shared" si="105"/>
        <v>0</v>
      </c>
      <c r="H3678" s="18">
        <f t="shared" si="105"/>
        <v>0</v>
      </c>
      <c r="I3678" s="17" t="e">
        <f>#REF!-#REF!</f>
        <v>#REF!</v>
      </c>
      <c r="J3678" s="17" t="e">
        <f>#REF!-#REF!</f>
        <v>#REF!</v>
      </c>
    </row>
    <row r="3679" spans="1:10" ht="11.25" hidden="1" customHeight="1">
      <c r="A3679" s="2" t="s">
        <v>45</v>
      </c>
      <c r="B3679" s="27" t="s">
        <v>7409</v>
      </c>
      <c r="C3679" s="1" t="s">
        <v>7410</v>
      </c>
      <c r="D3679" s="18" t="e">
        <f>(#REF!+#REF!)-#REF!</f>
        <v>#REF!</v>
      </c>
      <c r="E3679" s="18">
        <f t="shared" si="105"/>
        <v>0</v>
      </c>
      <c r="F3679" s="18">
        <f t="shared" si="105"/>
        <v>0</v>
      </c>
      <c r="G3679" s="18">
        <f t="shared" si="105"/>
        <v>0</v>
      </c>
      <c r="H3679" s="18">
        <f t="shared" si="105"/>
        <v>0</v>
      </c>
      <c r="I3679" s="17" t="e">
        <f>#REF!-#REF!</f>
        <v>#REF!</v>
      </c>
      <c r="J3679" s="17" t="e">
        <f>#REF!-#REF!</f>
        <v>#REF!</v>
      </c>
    </row>
    <row r="3680" spans="1:10" ht="11.25" hidden="1" customHeight="1">
      <c r="A3680" s="2" t="s">
        <v>182</v>
      </c>
      <c r="B3680" s="27" t="s">
        <v>7411</v>
      </c>
      <c r="C3680" s="1" t="s">
        <v>7412</v>
      </c>
      <c r="D3680" s="18" t="e">
        <f>(#REF!+#REF!)-#REF!</f>
        <v>#REF!</v>
      </c>
      <c r="E3680" s="18">
        <f t="shared" si="105"/>
        <v>0</v>
      </c>
      <c r="F3680" s="18">
        <f t="shared" si="105"/>
        <v>0</v>
      </c>
      <c r="G3680" s="18">
        <f t="shared" si="105"/>
        <v>0</v>
      </c>
      <c r="H3680" s="18">
        <f t="shared" si="105"/>
        <v>0</v>
      </c>
      <c r="I3680" s="17" t="e">
        <f>#REF!-#REF!</f>
        <v>#REF!</v>
      </c>
      <c r="J3680" s="17" t="e">
        <f>#REF!-#REF!</f>
        <v>#REF!</v>
      </c>
    </row>
    <row r="3681" spans="1:10" ht="11.25" hidden="1" customHeight="1">
      <c r="A3681" s="2" t="s">
        <v>51</v>
      </c>
      <c r="B3681" s="27" t="s">
        <v>7413</v>
      </c>
      <c r="C3681" s="1" t="s">
        <v>7414</v>
      </c>
      <c r="D3681" s="18" t="e">
        <f>(#REF!+#REF!)-#REF!</f>
        <v>#REF!</v>
      </c>
      <c r="E3681" s="18">
        <f t="shared" si="105"/>
        <v>0</v>
      </c>
      <c r="F3681" s="18">
        <f t="shared" si="105"/>
        <v>0</v>
      </c>
      <c r="G3681" s="18">
        <f t="shared" si="105"/>
        <v>0</v>
      </c>
      <c r="H3681" s="18">
        <f t="shared" si="105"/>
        <v>0</v>
      </c>
      <c r="I3681" s="17" t="e">
        <f>#REF!-#REF!</f>
        <v>#REF!</v>
      </c>
      <c r="J3681" s="17" t="e">
        <f>#REF!-#REF!</f>
        <v>#REF!</v>
      </c>
    </row>
    <row r="3682" spans="1:10" ht="11.25" hidden="1" customHeight="1">
      <c r="A3682" s="2" t="s">
        <v>54</v>
      </c>
      <c r="B3682" s="27" t="s">
        <v>7415</v>
      </c>
      <c r="C3682" s="1" t="s">
        <v>7416</v>
      </c>
      <c r="D3682" s="18" t="e">
        <f>(#REF!+#REF!)-#REF!</f>
        <v>#REF!</v>
      </c>
      <c r="E3682" s="18">
        <f t="shared" si="105"/>
        <v>0</v>
      </c>
      <c r="F3682" s="18">
        <f t="shared" si="105"/>
        <v>0</v>
      </c>
      <c r="G3682" s="18">
        <f t="shared" si="105"/>
        <v>0</v>
      </c>
      <c r="H3682" s="18">
        <f t="shared" si="105"/>
        <v>0</v>
      </c>
      <c r="I3682" s="17" t="e">
        <f>#REF!-#REF!</f>
        <v>#REF!</v>
      </c>
      <c r="J3682" s="17" t="e">
        <f>#REF!-#REF!</f>
        <v>#REF!</v>
      </c>
    </row>
    <row r="3683" spans="1:10" ht="22.5" hidden="1" customHeight="1">
      <c r="A3683" s="2" t="s">
        <v>63</v>
      </c>
      <c r="B3683" s="27" t="s">
        <v>7417</v>
      </c>
      <c r="C3683" s="1" t="s">
        <v>7418</v>
      </c>
      <c r="D3683" s="18" t="e">
        <f>(#REF!+#REF!)-#REF!</f>
        <v>#REF!</v>
      </c>
      <c r="E3683" s="18">
        <f>SUM(E3684:E3685)</f>
        <v>0</v>
      </c>
      <c r="F3683" s="18">
        <f>SUM(F3684:F3685)</f>
        <v>0</v>
      </c>
      <c r="G3683" s="18">
        <f>SUM(G3684:G3685)</f>
        <v>0</v>
      </c>
      <c r="H3683" s="18">
        <f>SUM(H3684:H3685)</f>
        <v>0</v>
      </c>
      <c r="I3683" s="17" t="e">
        <f>#REF!-#REF!</f>
        <v>#REF!</v>
      </c>
      <c r="J3683" s="17" t="e">
        <f>#REF!-#REF!</f>
        <v>#REF!</v>
      </c>
    </row>
    <row r="3684" spans="1:10" ht="11.25" hidden="1" customHeight="1">
      <c r="A3684" s="2" t="s">
        <v>66</v>
      </c>
      <c r="B3684" s="27" t="s">
        <v>7419</v>
      </c>
      <c r="C3684" s="1" t="s">
        <v>7420</v>
      </c>
      <c r="D3684" s="18" t="e">
        <f>(#REF!+#REF!)-#REF!</f>
        <v>#REF!</v>
      </c>
      <c r="E3684" s="18">
        <f t="shared" ref="E3684:H3685" si="106">E3719+E3754+E3789</f>
        <v>0</v>
      </c>
      <c r="F3684" s="18">
        <f t="shared" si="106"/>
        <v>0</v>
      </c>
      <c r="G3684" s="18">
        <f t="shared" si="106"/>
        <v>0</v>
      </c>
      <c r="H3684" s="18">
        <f t="shared" si="106"/>
        <v>0</v>
      </c>
      <c r="I3684" s="17" t="e">
        <f>#REF!-#REF!</f>
        <v>#REF!</v>
      </c>
      <c r="J3684" s="17" t="e">
        <f>#REF!-#REF!</f>
        <v>#REF!</v>
      </c>
    </row>
    <row r="3685" spans="1:10" ht="11.25" hidden="1" customHeight="1">
      <c r="A3685" s="2" t="s">
        <v>69</v>
      </c>
      <c r="B3685" s="27" t="s">
        <v>7421</v>
      </c>
      <c r="C3685" s="1" t="s">
        <v>7422</v>
      </c>
      <c r="D3685" s="18" t="e">
        <f>(#REF!+#REF!)-#REF!</f>
        <v>#REF!</v>
      </c>
      <c r="E3685" s="18">
        <f t="shared" si="106"/>
        <v>0</v>
      </c>
      <c r="F3685" s="18">
        <f t="shared" si="106"/>
        <v>0</v>
      </c>
      <c r="G3685" s="18">
        <f t="shared" si="106"/>
        <v>0</v>
      </c>
      <c r="H3685" s="18">
        <f t="shared" si="106"/>
        <v>0</v>
      </c>
      <c r="I3685" s="17" t="e">
        <f>#REF!-#REF!</f>
        <v>#REF!</v>
      </c>
      <c r="J3685" s="17" t="e">
        <f>#REF!-#REF!</f>
        <v>#REF!</v>
      </c>
    </row>
    <row r="3686" spans="1:10" ht="11.25" hidden="1" customHeight="1">
      <c r="A3686" s="2" t="s">
        <v>72</v>
      </c>
      <c r="B3686" s="27" t="s">
        <v>7423</v>
      </c>
      <c r="C3686" s="1" t="s">
        <v>7424</v>
      </c>
      <c r="D3686" s="18" t="e">
        <f>(#REF!+#REF!)-#REF!</f>
        <v>#REF!</v>
      </c>
      <c r="E3686" s="18">
        <f>SUM(E3687:E3688)</f>
        <v>0</v>
      </c>
      <c r="F3686" s="18">
        <f>SUM(F3687:F3688)</f>
        <v>0</v>
      </c>
      <c r="G3686" s="18">
        <f>SUM(G3687:G3688)</f>
        <v>0</v>
      </c>
      <c r="H3686" s="18">
        <f>SUM(H3687:H3688)</f>
        <v>0</v>
      </c>
      <c r="I3686" s="17" t="e">
        <f>#REF!-#REF!</f>
        <v>#REF!</v>
      </c>
      <c r="J3686" s="17" t="e">
        <f>#REF!-#REF!</f>
        <v>#REF!</v>
      </c>
    </row>
    <row r="3687" spans="1:10" ht="22.5" hidden="1" customHeight="1">
      <c r="A3687" s="2" t="s">
        <v>75</v>
      </c>
      <c r="B3687" s="27" t="s">
        <v>7425</v>
      </c>
      <c r="C3687" s="1" t="s">
        <v>7426</v>
      </c>
      <c r="D3687" s="18" t="e">
        <f>(#REF!+#REF!)-#REF!</f>
        <v>#REF!</v>
      </c>
      <c r="E3687" s="18">
        <f t="shared" ref="E3687:H3688" si="107">E3722+E3757+E3792</f>
        <v>0</v>
      </c>
      <c r="F3687" s="18">
        <f t="shared" si="107"/>
        <v>0</v>
      </c>
      <c r="G3687" s="18">
        <f t="shared" si="107"/>
        <v>0</v>
      </c>
      <c r="H3687" s="18">
        <f t="shared" si="107"/>
        <v>0</v>
      </c>
      <c r="I3687" s="17" t="e">
        <f>#REF!-#REF!</f>
        <v>#REF!</v>
      </c>
      <c r="J3687" s="17" t="e">
        <f>#REF!-#REF!</f>
        <v>#REF!</v>
      </c>
    </row>
    <row r="3688" spans="1:10" ht="33.75" hidden="1" customHeight="1">
      <c r="A3688" s="2" t="s">
        <v>78</v>
      </c>
      <c r="B3688" s="27" t="s">
        <v>7427</v>
      </c>
      <c r="C3688" s="1" t="s">
        <v>7428</v>
      </c>
      <c r="D3688" s="18" t="e">
        <f>(#REF!+#REF!)-#REF!</f>
        <v>#REF!</v>
      </c>
      <c r="E3688" s="18">
        <f t="shared" si="107"/>
        <v>0</v>
      </c>
      <c r="F3688" s="18">
        <f t="shared" si="107"/>
        <v>0</v>
      </c>
      <c r="G3688" s="18">
        <f t="shared" si="107"/>
        <v>0</v>
      </c>
      <c r="H3688" s="18">
        <f t="shared" si="107"/>
        <v>0</v>
      </c>
      <c r="I3688" s="17" t="e">
        <f>#REF!-#REF!</f>
        <v>#REF!</v>
      </c>
      <c r="J3688" s="17" t="e">
        <f>#REF!-#REF!</f>
        <v>#REF!</v>
      </c>
    </row>
    <row r="3689" spans="1:10" ht="11.25" hidden="1" customHeight="1">
      <c r="A3689" s="2" t="s">
        <v>81</v>
      </c>
      <c r="B3689" s="27" t="s">
        <v>7429</v>
      </c>
      <c r="C3689" s="1" t="s">
        <v>7430</v>
      </c>
      <c r="D3689" s="18" t="e">
        <f>(#REF!+#REF!)-#REF!</f>
        <v>#REF!</v>
      </c>
      <c r="E3689" s="18">
        <f>SUM(E3690:E3692)</f>
        <v>0</v>
      </c>
      <c r="F3689" s="18">
        <f>SUM(F3690:F3692)</f>
        <v>0</v>
      </c>
      <c r="G3689" s="18">
        <f>SUM(G3690:G3692)</f>
        <v>0</v>
      </c>
      <c r="H3689" s="18">
        <f>SUM(H3690:H3692)</f>
        <v>0</v>
      </c>
      <c r="I3689" s="17" t="e">
        <f>#REF!-#REF!</f>
        <v>#REF!</v>
      </c>
      <c r="J3689" s="17" t="e">
        <f>#REF!-#REF!</f>
        <v>#REF!</v>
      </c>
    </row>
    <row r="3690" spans="1:10" ht="22.5" hidden="1" customHeight="1">
      <c r="A3690" s="2" t="s">
        <v>84</v>
      </c>
      <c r="B3690" s="27" t="s">
        <v>7431</v>
      </c>
      <c r="C3690" s="1" t="s">
        <v>7432</v>
      </c>
      <c r="D3690" s="18" t="e">
        <f>(#REF!+#REF!)-#REF!</f>
        <v>#REF!</v>
      </c>
      <c r="E3690" s="18">
        <f t="shared" ref="E3690:H3692" si="108">E3725+E3760+E3795</f>
        <v>0</v>
      </c>
      <c r="F3690" s="18">
        <f t="shared" si="108"/>
        <v>0</v>
      </c>
      <c r="G3690" s="18">
        <f t="shared" si="108"/>
        <v>0</v>
      </c>
      <c r="H3690" s="18">
        <f t="shared" si="108"/>
        <v>0</v>
      </c>
      <c r="I3690" s="17" t="e">
        <f>#REF!-#REF!</f>
        <v>#REF!</v>
      </c>
      <c r="J3690" s="17" t="e">
        <f>#REF!-#REF!</f>
        <v>#REF!</v>
      </c>
    </row>
    <row r="3691" spans="1:10" ht="22.5" hidden="1" customHeight="1">
      <c r="A3691" s="2" t="s">
        <v>87</v>
      </c>
      <c r="B3691" s="27" t="s">
        <v>7433</v>
      </c>
      <c r="C3691" s="1" t="s">
        <v>7434</v>
      </c>
      <c r="D3691" s="18" t="e">
        <f>(#REF!+#REF!)-#REF!</f>
        <v>#REF!</v>
      </c>
      <c r="E3691" s="18">
        <f t="shared" si="108"/>
        <v>0</v>
      </c>
      <c r="F3691" s="18">
        <f t="shared" si="108"/>
        <v>0</v>
      </c>
      <c r="G3691" s="18">
        <f t="shared" si="108"/>
        <v>0</v>
      </c>
      <c r="H3691" s="18">
        <f t="shared" si="108"/>
        <v>0</v>
      </c>
      <c r="I3691" s="17" t="e">
        <f>#REF!-#REF!</f>
        <v>#REF!</v>
      </c>
      <c r="J3691" s="17" t="e">
        <f>#REF!-#REF!</f>
        <v>#REF!</v>
      </c>
    </row>
    <row r="3692" spans="1:10" ht="11.25" hidden="1" customHeight="1">
      <c r="A3692" s="2" t="s">
        <v>90</v>
      </c>
      <c r="B3692" s="27" t="s">
        <v>7435</v>
      </c>
      <c r="C3692" s="1" t="s">
        <v>7436</v>
      </c>
      <c r="D3692" s="18" t="e">
        <f>(#REF!+#REF!)-#REF!</f>
        <v>#REF!</v>
      </c>
      <c r="E3692" s="18">
        <f t="shared" si="108"/>
        <v>0</v>
      </c>
      <c r="F3692" s="18">
        <f t="shared" si="108"/>
        <v>0</v>
      </c>
      <c r="G3692" s="18">
        <f t="shared" si="108"/>
        <v>0</v>
      </c>
      <c r="H3692" s="18">
        <f t="shared" si="108"/>
        <v>0</v>
      </c>
      <c r="I3692" s="17" t="e">
        <f>#REF!-#REF!</f>
        <v>#REF!</v>
      </c>
      <c r="J3692" s="17" t="e">
        <f>#REF!-#REF!</f>
        <v>#REF!</v>
      </c>
    </row>
    <row r="3693" spans="1:10" ht="11.25" hidden="1" customHeight="1">
      <c r="A3693" s="2" t="s">
        <v>93</v>
      </c>
      <c r="B3693" s="27" t="s">
        <v>7437</v>
      </c>
      <c r="C3693" s="1" t="s">
        <v>7438</v>
      </c>
      <c r="D3693" s="18" t="e">
        <f>(#REF!+#REF!)-#REF!</f>
        <v>#REF!</v>
      </c>
      <c r="E3693" s="18">
        <f>SUM(E3694:E3696)</f>
        <v>0</v>
      </c>
      <c r="F3693" s="18">
        <f>SUM(F3694:F3696)</f>
        <v>0</v>
      </c>
      <c r="G3693" s="18">
        <f>SUM(G3694:G3696)</f>
        <v>0</v>
      </c>
      <c r="H3693" s="18">
        <f>SUM(H3694:H3696)</f>
        <v>0</v>
      </c>
      <c r="I3693" s="17" t="e">
        <f>#REF!-#REF!</f>
        <v>#REF!</v>
      </c>
      <c r="J3693" s="17" t="e">
        <f>#REF!-#REF!</f>
        <v>#REF!</v>
      </c>
    </row>
    <row r="3694" spans="1:10" ht="33.75" hidden="1" customHeight="1">
      <c r="A3694" s="2" t="s">
        <v>96</v>
      </c>
      <c r="B3694" s="27" t="s">
        <v>7439</v>
      </c>
      <c r="C3694" s="1" t="s">
        <v>7440</v>
      </c>
      <c r="D3694" s="18" t="e">
        <f>(#REF!+#REF!)-#REF!</f>
        <v>#REF!</v>
      </c>
      <c r="E3694" s="18">
        <f t="shared" ref="E3694:H3697" si="109">E3729+E3764+E3799</f>
        <v>0</v>
      </c>
      <c r="F3694" s="18">
        <f t="shared" si="109"/>
        <v>0</v>
      </c>
      <c r="G3694" s="18">
        <f t="shared" si="109"/>
        <v>0</v>
      </c>
      <c r="H3694" s="18">
        <f t="shared" si="109"/>
        <v>0</v>
      </c>
      <c r="I3694" s="17" t="e">
        <f>#REF!-#REF!</f>
        <v>#REF!</v>
      </c>
      <c r="J3694" s="17" t="e">
        <f>#REF!-#REF!</f>
        <v>#REF!</v>
      </c>
    </row>
    <row r="3695" spans="1:10" ht="11.25" hidden="1" customHeight="1">
      <c r="A3695" s="2" t="s">
        <v>99</v>
      </c>
      <c r="B3695" s="27" t="s">
        <v>7441</v>
      </c>
      <c r="C3695" s="1" t="s">
        <v>7442</v>
      </c>
      <c r="D3695" s="18" t="e">
        <f>(#REF!+#REF!)-#REF!</f>
        <v>#REF!</v>
      </c>
      <c r="E3695" s="18">
        <f t="shared" si="109"/>
        <v>0</v>
      </c>
      <c r="F3695" s="18">
        <f t="shared" si="109"/>
        <v>0</v>
      </c>
      <c r="G3695" s="18">
        <f t="shared" si="109"/>
        <v>0</v>
      </c>
      <c r="H3695" s="18">
        <f t="shared" si="109"/>
        <v>0</v>
      </c>
      <c r="I3695" s="17" t="e">
        <f>#REF!-#REF!</f>
        <v>#REF!</v>
      </c>
      <c r="J3695" s="17" t="e">
        <f>#REF!-#REF!</f>
        <v>#REF!</v>
      </c>
    </row>
    <row r="3696" spans="1:10" ht="33.75" hidden="1" customHeight="1">
      <c r="A3696" s="2" t="s">
        <v>102</v>
      </c>
      <c r="B3696" s="27" t="s">
        <v>7443</v>
      </c>
      <c r="C3696" s="1" t="s">
        <v>7444</v>
      </c>
      <c r="D3696" s="18" t="e">
        <f>(#REF!+#REF!)-#REF!</f>
        <v>#REF!</v>
      </c>
      <c r="E3696" s="18">
        <f t="shared" si="109"/>
        <v>0</v>
      </c>
      <c r="F3696" s="18">
        <f t="shared" si="109"/>
        <v>0</v>
      </c>
      <c r="G3696" s="18">
        <f t="shared" si="109"/>
        <v>0</v>
      </c>
      <c r="H3696" s="18">
        <f t="shared" si="109"/>
        <v>0</v>
      </c>
      <c r="I3696" s="17" t="e">
        <f>#REF!-#REF!</f>
        <v>#REF!</v>
      </c>
      <c r="J3696" s="17" t="e">
        <f>#REF!-#REF!</f>
        <v>#REF!</v>
      </c>
    </row>
    <row r="3697" spans="1:10" ht="11.25" hidden="1" customHeight="1">
      <c r="A3697" s="2" t="s">
        <v>107</v>
      </c>
      <c r="B3697" s="27" t="s">
        <v>7445</v>
      </c>
      <c r="C3697" s="1" t="s">
        <v>7446</v>
      </c>
      <c r="D3697" s="18" t="e">
        <f>(#REF!+#REF!)-#REF!</f>
        <v>#REF!</v>
      </c>
      <c r="E3697" s="18">
        <f t="shared" si="109"/>
        <v>0</v>
      </c>
      <c r="F3697" s="18">
        <f t="shared" si="109"/>
        <v>0</v>
      </c>
      <c r="G3697" s="18">
        <f t="shared" si="109"/>
        <v>0</v>
      </c>
      <c r="H3697" s="18">
        <f t="shared" si="109"/>
        <v>0</v>
      </c>
      <c r="I3697" s="17" t="e">
        <f>#REF!-#REF!</f>
        <v>#REF!</v>
      </c>
      <c r="J3697" s="17" t="e">
        <f>#REF!-#REF!</f>
        <v>#REF!</v>
      </c>
    </row>
    <row r="3698" spans="1:10" ht="11.25" hidden="1" customHeight="1">
      <c r="A3698" s="2" t="s">
        <v>126</v>
      </c>
      <c r="B3698" s="27" t="s">
        <v>7447</v>
      </c>
      <c r="C3698" s="1" t="s">
        <v>7448</v>
      </c>
      <c r="D3698" s="18" t="e">
        <f>(#REF!+#REF!)-#REF!</f>
        <v>#REF!</v>
      </c>
      <c r="E3698" s="18">
        <f>SUM(E3699:E3702)</f>
        <v>0</v>
      </c>
      <c r="F3698" s="18">
        <f>SUM(F3699:F3702)</f>
        <v>0</v>
      </c>
      <c r="G3698" s="18">
        <f>SUM(G3699:G3702)</f>
        <v>0</v>
      </c>
      <c r="H3698" s="18">
        <f>SUM(H3699:H3702)</f>
        <v>0</v>
      </c>
      <c r="I3698" s="17" t="e">
        <f>#REF!-#REF!</f>
        <v>#REF!</v>
      </c>
      <c r="J3698" s="17" t="e">
        <f>#REF!-#REF!</f>
        <v>#REF!</v>
      </c>
    </row>
    <row r="3699" spans="1:10" ht="11.25" hidden="1" customHeight="1">
      <c r="A3699" s="2" t="s">
        <v>129</v>
      </c>
      <c r="B3699" s="27" t="s">
        <v>7449</v>
      </c>
      <c r="C3699" s="1" t="s">
        <v>7450</v>
      </c>
      <c r="D3699" s="18" t="e">
        <f>(#REF!+#REF!)-#REF!</f>
        <v>#REF!</v>
      </c>
      <c r="E3699" s="18">
        <f t="shared" ref="E3699:H3702" si="110">E3734+E3769+E3804</f>
        <v>0</v>
      </c>
      <c r="F3699" s="18">
        <f t="shared" si="110"/>
        <v>0</v>
      </c>
      <c r="G3699" s="18">
        <f t="shared" si="110"/>
        <v>0</v>
      </c>
      <c r="H3699" s="18">
        <f t="shared" si="110"/>
        <v>0</v>
      </c>
      <c r="I3699" s="17" t="e">
        <f>#REF!-#REF!</f>
        <v>#REF!</v>
      </c>
      <c r="J3699" s="17" t="e">
        <f>#REF!-#REF!</f>
        <v>#REF!</v>
      </c>
    </row>
    <row r="3700" spans="1:10" ht="22.5" hidden="1" customHeight="1">
      <c r="A3700" s="2" t="s">
        <v>132</v>
      </c>
      <c r="B3700" s="27" t="s">
        <v>7451</v>
      </c>
      <c r="C3700" s="1" t="s">
        <v>7452</v>
      </c>
      <c r="D3700" s="18" t="e">
        <f>(#REF!+#REF!)-#REF!</f>
        <v>#REF!</v>
      </c>
      <c r="E3700" s="18">
        <f t="shared" si="110"/>
        <v>0</v>
      </c>
      <c r="F3700" s="18">
        <f t="shared" si="110"/>
        <v>0</v>
      </c>
      <c r="G3700" s="18">
        <f t="shared" si="110"/>
        <v>0</v>
      </c>
      <c r="H3700" s="18">
        <f t="shared" si="110"/>
        <v>0</v>
      </c>
      <c r="I3700" s="17" t="e">
        <f>#REF!-#REF!</f>
        <v>#REF!</v>
      </c>
      <c r="J3700" s="17" t="e">
        <f>#REF!-#REF!</f>
        <v>#REF!</v>
      </c>
    </row>
    <row r="3701" spans="1:10" ht="22.5" hidden="1" customHeight="1">
      <c r="A3701" s="2" t="s">
        <v>135</v>
      </c>
      <c r="B3701" s="27" t="s">
        <v>7453</v>
      </c>
      <c r="C3701" s="1" t="s">
        <v>7454</v>
      </c>
      <c r="D3701" s="18" t="e">
        <f>(#REF!+#REF!)-#REF!</f>
        <v>#REF!</v>
      </c>
      <c r="E3701" s="18">
        <f t="shared" si="110"/>
        <v>0</v>
      </c>
      <c r="F3701" s="18">
        <f t="shared" si="110"/>
        <v>0</v>
      </c>
      <c r="G3701" s="18">
        <f t="shared" si="110"/>
        <v>0</v>
      </c>
      <c r="H3701" s="18">
        <f t="shared" si="110"/>
        <v>0</v>
      </c>
      <c r="I3701" s="17" t="e">
        <f>#REF!-#REF!</f>
        <v>#REF!</v>
      </c>
      <c r="J3701" s="17" t="e">
        <f>#REF!-#REF!</f>
        <v>#REF!</v>
      </c>
    </row>
    <row r="3702" spans="1:10" ht="11.25" hidden="1" customHeight="1">
      <c r="A3702" s="2" t="s">
        <v>138</v>
      </c>
      <c r="B3702" s="27" t="s">
        <v>7455</v>
      </c>
      <c r="C3702" s="1" t="s">
        <v>7456</v>
      </c>
      <c r="D3702" s="18" t="e">
        <f>(#REF!+#REF!)-#REF!</f>
        <v>#REF!</v>
      </c>
      <c r="E3702" s="18">
        <f t="shared" si="110"/>
        <v>0</v>
      </c>
      <c r="F3702" s="18">
        <f t="shared" si="110"/>
        <v>0</v>
      </c>
      <c r="G3702" s="18">
        <f t="shared" si="110"/>
        <v>0</v>
      </c>
      <c r="H3702" s="18">
        <f t="shared" si="110"/>
        <v>0</v>
      </c>
      <c r="I3702" s="17" t="e">
        <f>#REF!-#REF!</f>
        <v>#REF!</v>
      </c>
      <c r="J3702" s="17" t="e">
        <f>#REF!-#REF!</f>
        <v>#REF!</v>
      </c>
    </row>
    <row r="3703" spans="1:10" ht="11.25" hidden="1" customHeight="1">
      <c r="A3703" s="2" t="s">
        <v>155</v>
      </c>
      <c r="B3703" s="27" t="s">
        <v>7457</v>
      </c>
      <c r="C3703" s="1" t="s">
        <v>7458</v>
      </c>
      <c r="D3703" s="18" t="e">
        <f>(#REF!+#REF!)-#REF!</f>
        <v>#REF!</v>
      </c>
      <c r="E3703" s="18"/>
      <c r="F3703" s="18"/>
      <c r="G3703" s="18"/>
      <c r="H3703" s="18"/>
      <c r="I3703" s="17" t="e">
        <f>#REF!-#REF!</f>
        <v>#REF!</v>
      </c>
      <c r="J3703" s="17" t="e">
        <f>#REF!-#REF!</f>
        <v>#REF!</v>
      </c>
    </row>
    <row r="3704" spans="1:10" ht="22.5" hidden="1" customHeight="1">
      <c r="A3704" s="2" t="s">
        <v>158</v>
      </c>
      <c r="B3704" s="27" t="s">
        <v>7459</v>
      </c>
      <c r="C3704" s="1" t="s">
        <v>7460</v>
      </c>
      <c r="D3704" s="18" t="e">
        <f>(#REF!+#REF!)-#REF!</f>
        <v>#REF!</v>
      </c>
      <c r="E3704" s="18"/>
      <c r="F3704" s="18"/>
      <c r="G3704" s="18"/>
      <c r="H3704" s="18"/>
      <c r="I3704" s="17" t="e">
        <f>#REF!-#REF!</f>
        <v>#REF!</v>
      </c>
      <c r="J3704" s="17" t="e">
        <f>#REF!-#REF!</f>
        <v>#REF!</v>
      </c>
    </row>
    <row r="3705" spans="1:10" ht="33.75" hidden="1" customHeight="1">
      <c r="A3705" s="2" t="s">
        <v>7461</v>
      </c>
      <c r="B3705" s="27" t="s">
        <v>7462</v>
      </c>
      <c r="C3705" s="1" t="s">
        <v>7463</v>
      </c>
      <c r="D3705" s="18" t="e">
        <f>(#REF!+#REF!)-#REF!</f>
        <v>#REF!</v>
      </c>
      <c r="E3705" s="18">
        <f>E3706+E3733</f>
        <v>0</v>
      </c>
      <c r="F3705" s="18">
        <f>F3706+F3733</f>
        <v>0</v>
      </c>
      <c r="G3705" s="18">
        <f>G3706+G3733</f>
        <v>0</v>
      </c>
      <c r="H3705" s="18">
        <f>H3706+H3733</f>
        <v>0</v>
      </c>
      <c r="I3705" s="17" t="e">
        <f>#REF!-#REF!</f>
        <v>#REF!</v>
      </c>
      <c r="J3705" s="17" t="e">
        <f>#REF!-#REF!</f>
        <v>#REF!</v>
      </c>
    </row>
    <row r="3706" spans="1:10" ht="11.25" hidden="1" customHeight="1">
      <c r="A3706" s="2" t="s">
        <v>18</v>
      </c>
      <c r="B3706" s="27" t="s">
        <v>7464</v>
      </c>
      <c r="C3706" s="1" t="s">
        <v>7465</v>
      </c>
      <c r="D3706" s="18" t="e">
        <f>(#REF!+#REF!)-#REF!</f>
        <v>#REF!</v>
      </c>
      <c r="E3706" s="18">
        <f>E3707+E3711+E3718+E3721+E3724+E3728+E3732</f>
        <v>0</v>
      </c>
      <c r="F3706" s="18">
        <f>F3707+F3711+F3718+F3721+F3724+F3728+F3732</f>
        <v>0</v>
      </c>
      <c r="G3706" s="18">
        <f>G3707+G3711+G3718+G3721+G3724+G3728+G3732</f>
        <v>0</v>
      </c>
      <c r="H3706" s="18">
        <f>H3707+H3711+H3718+H3721+H3724+H3728+H3732</f>
        <v>0</v>
      </c>
      <c r="I3706" s="17" t="e">
        <f>#REF!-#REF!</f>
        <v>#REF!</v>
      </c>
      <c r="J3706" s="17" t="e">
        <f>#REF!-#REF!</f>
        <v>#REF!</v>
      </c>
    </row>
    <row r="3707" spans="1:10" ht="22.5" hidden="1" customHeight="1">
      <c r="A3707" s="2" t="s">
        <v>21</v>
      </c>
      <c r="B3707" s="27" t="s">
        <v>7466</v>
      </c>
      <c r="C3707" s="1" t="s">
        <v>7467</v>
      </c>
      <c r="D3707" s="18" t="e">
        <f>(#REF!+#REF!)-#REF!</f>
        <v>#REF!</v>
      </c>
      <c r="E3707" s="18">
        <f>SUM(E3708:E3710)</f>
        <v>0</v>
      </c>
      <c r="F3707" s="18">
        <f>SUM(F3708:F3710)</f>
        <v>0</v>
      </c>
      <c r="G3707" s="18">
        <f>SUM(G3708:G3710)</f>
        <v>0</v>
      </c>
      <c r="H3707" s="18">
        <f>SUM(H3708:H3710)</f>
        <v>0</v>
      </c>
      <c r="I3707" s="17" t="e">
        <f>#REF!-#REF!</f>
        <v>#REF!</v>
      </c>
      <c r="J3707" s="17" t="e">
        <f>#REF!-#REF!</f>
        <v>#REF!</v>
      </c>
    </row>
    <row r="3708" spans="1:10" ht="11.25" hidden="1" customHeight="1">
      <c r="A3708" s="2" t="s">
        <v>24</v>
      </c>
      <c r="B3708" s="27" t="s">
        <v>7468</v>
      </c>
      <c r="C3708" s="1" t="s">
        <v>7469</v>
      </c>
      <c r="D3708" s="18" t="e">
        <f>(#REF!+#REF!)-#REF!</f>
        <v>#REF!</v>
      </c>
      <c r="E3708" s="18"/>
      <c r="F3708" s="18"/>
      <c r="G3708" s="18"/>
      <c r="H3708" s="18"/>
      <c r="I3708" s="17" t="e">
        <f>#REF!-#REF!</f>
        <v>#REF!</v>
      </c>
      <c r="J3708" s="17" t="e">
        <f>#REF!-#REF!</f>
        <v>#REF!</v>
      </c>
    </row>
    <row r="3709" spans="1:10" ht="11.25" hidden="1" customHeight="1">
      <c r="A3709" s="2" t="s">
        <v>27</v>
      </c>
      <c r="B3709" s="27" t="s">
        <v>7470</v>
      </c>
      <c r="C3709" s="1" t="s">
        <v>7471</v>
      </c>
      <c r="D3709" s="18" t="e">
        <f>(#REF!+#REF!)-#REF!</f>
        <v>#REF!</v>
      </c>
      <c r="E3709" s="18"/>
      <c r="F3709" s="18"/>
      <c r="G3709" s="18"/>
      <c r="H3709" s="18"/>
      <c r="I3709" s="17" t="e">
        <f>#REF!-#REF!</f>
        <v>#REF!</v>
      </c>
      <c r="J3709" s="17" t="e">
        <f>#REF!-#REF!</f>
        <v>#REF!</v>
      </c>
    </row>
    <row r="3710" spans="1:10" ht="11.25" hidden="1" customHeight="1">
      <c r="A3710" s="2" t="s">
        <v>30</v>
      </c>
      <c r="B3710" s="27" t="s">
        <v>7472</v>
      </c>
      <c r="C3710" s="1" t="s">
        <v>7473</v>
      </c>
      <c r="D3710" s="18" t="e">
        <f>(#REF!+#REF!)-#REF!</f>
        <v>#REF!</v>
      </c>
      <c r="E3710" s="18"/>
      <c r="F3710" s="18"/>
      <c r="G3710" s="18"/>
      <c r="H3710" s="18"/>
      <c r="I3710" s="17" t="e">
        <f>#REF!-#REF!</f>
        <v>#REF!</v>
      </c>
      <c r="J3710" s="17" t="e">
        <f>#REF!-#REF!</f>
        <v>#REF!</v>
      </c>
    </row>
    <row r="3711" spans="1:10" ht="11.25" hidden="1" customHeight="1">
      <c r="A3711" s="2" t="s">
        <v>36</v>
      </c>
      <c r="B3711" s="27" t="s">
        <v>7474</v>
      </c>
      <c r="C3711" s="1" t="s">
        <v>7475</v>
      </c>
      <c r="D3711" s="18" t="e">
        <f>(#REF!+#REF!)-#REF!</f>
        <v>#REF!</v>
      </c>
      <c r="E3711" s="18">
        <f>SUM(E3712:E3717)</f>
        <v>0</v>
      </c>
      <c r="F3711" s="18">
        <f>SUM(F3712:F3717)</f>
        <v>0</v>
      </c>
      <c r="G3711" s="18">
        <f>SUM(G3712:G3717)</f>
        <v>0</v>
      </c>
      <c r="H3711" s="18">
        <f>SUM(H3712:H3717)</f>
        <v>0</v>
      </c>
      <c r="I3711" s="17" t="e">
        <f>#REF!-#REF!</f>
        <v>#REF!</v>
      </c>
      <c r="J3711" s="17" t="e">
        <f>#REF!-#REF!</f>
        <v>#REF!</v>
      </c>
    </row>
    <row r="3712" spans="1:10" ht="11.25" hidden="1" customHeight="1">
      <c r="A3712" s="2" t="s">
        <v>39</v>
      </c>
      <c r="B3712" s="27" t="s">
        <v>7476</v>
      </c>
      <c r="C3712" s="1" t="s">
        <v>7477</v>
      </c>
      <c r="D3712" s="18" t="e">
        <f>(#REF!+#REF!)-#REF!</f>
        <v>#REF!</v>
      </c>
      <c r="E3712" s="18"/>
      <c r="F3712" s="18"/>
      <c r="G3712" s="18"/>
      <c r="H3712" s="18"/>
      <c r="I3712" s="17" t="e">
        <f>#REF!-#REF!</f>
        <v>#REF!</v>
      </c>
      <c r="J3712" s="17" t="e">
        <f>#REF!-#REF!</f>
        <v>#REF!</v>
      </c>
    </row>
    <row r="3713" spans="1:10" ht="11.25" hidden="1" customHeight="1">
      <c r="A3713" s="2" t="s">
        <v>42</v>
      </c>
      <c r="B3713" s="27" t="s">
        <v>7478</v>
      </c>
      <c r="C3713" s="1" t="s">
        <v>7479</v>
      </c>
      <c r="D3713" s="18" t="e">
        <f>(#REF!+#REF!)-#REF!</f>
        <v>#REF!</v>
      </c>
      <c r="E3713" s="18"/>
      <c r="F3713" s="18"/>
      <c r="G3713" s="18"/>
      <c r="H3713" s="18"/>
      <c r="I3713" s="17" t="e">
        <f>#REF!-#REF!</f>
        <v>#REF!</v>
      </c>
      <c r="J3713" s="17" t="e">
        <f>#REF!-#REF!</f>
        <v>#REF!</v>
      </c>
    </row>
    <row r="3714" spans="1:10" ht="11.25" hidden="1" customHeight="1">
      <c r="A3714" s="2" t="s">
        <v>45</v>
      </c>
      <c r="B3714" s="27" t="s">
        <v>7480</v>
      </c>
      <c r="C3714" s="1" t="s">
        <v>7481</v>
      </c>
      <c r="D3714" s="18" t="e">
        <f>(#REF!+#REF!)-#REF!</f>
        <v>#REF!</v>
      </c>
      <c r="E3714" s="18"/>
      <c r="F3714" s="18"/>
      <c r="G3714" s="18"/>
      <c r="H3714" s="18"/>
      <c r="I3714" s="17" t="e">
        <f>#REF!-#REF!</f>
        <v>#REF!</v>
      </c>
      <c r="J3714" s="17" t="e">
        <f>#REF!-#REF!</f>
        <v>#REF!</v>
      </c>
    </row>
    <row r="3715" spans="1:10" ht="11.25" hidden="1" customHeight="1">
      <c r="A3715" s="2" t="s">
        <v>182</v>
      </c>
      <c r="B3715" s="27" t="s">
        <v>7482</v>
      </c>
      <c r="C3715" s="1" t="s">
        <v>7483</v>
      </c>
      <c r="D3715" s="18" t="e">
        <f>(#REF!+#REF!)-#REF!</f>
        <v>#REF!</v>
      </c>
      <c r="E3715" s="18"/>
      <c r="F3715" s="18"/>
      <c r="G3715" s="18"/>
      <c r="H3715" s="18"/>
      <c r="I3715" s="17" t="e">
        <f>#REF!-#REF!</f>
        <v>#REF!</v>
      </c>
      <c r="J3715" s="17" t="e">
        <f>#REF!-#REF!</f>
        <v>#REF!</v>
      </c>
    </row>
    <row r="3716" spans="1:10" ht="11.25" hidden="1" customHeight="1">
      <c r="A3716" s="2" t="s">
        <v>51</v>
      </c>
      <c r="B3716" s="27" t="s">
        <v>7484</v>
      </c>
      <c r="C3716" s="1" t="s">
        <v>7485</v>
      </c>
      <c r="D3716" s="18" t="e">
        <f>(#REF!+#REF!)-#REF!</f>
        <v>#REF!</v>
      </c>
      <c r="E3716" s="18"/>
      <c r="F3716" s="18"/>
      <c r="G3716" s="18"/>
      <c r="H3716" s="18"/>
      <c r="I3716" s="17" t="e">
        <f>#REF!-#REF!</f>
        <v>#REF!</v>
      </c>
      <c r="J3716" s="17" t="e">
        <f>#REF!-#REF!</f>
        <v>#REF!</v>
      </c>
    </row>
    <row r="3717" spans="1:10" ht="11.25" hidden="1" customHeight="1">
      <c r="A3717" s="2" t="s">
        <v>54</v>
      </c>
      <c r="B3717" s="27" t="s">
        <v>7486</v>
      </c>
      <c r="C3717" s="1" t="s">
        <v>7487</v>
      </c>
      <c r="D3717" s="18" t="e">
        <f>(#REF!+#REF!)-#REF!</f>
        <v>#REF!</v>
      </c>
      <c r="E3717" s="18"/>
      <c r="F3717" s="18"/>
      <c r="G3717" s="18"/>
      <c r="H3717" s="18"/>
      <c r="I3717" s="17" t="e">
        <f>#REF!-#REF!</f>
        <v>#REF!</v>
      </c>
      <c r="J3717" s="17" t="e">
        <f>#REF!-#REF!</f>
        <v>#REF!</v>
      </c>
    </row>
    <row r="3718" spans="1:10" ht="22.5" hidden="1" customHeight="1">
      <c r="A3718" s="2" t="s">
        <v>63</v>
      </c>
      <c r="B3718" s="27" t="s">
        <v>7488</v>
      </c>
      <c r="C3718" s="1" t="s">
        <v>7489</v>
      </c>
      <c r="D3718" s="18" t="e">
        <f>(#REF!+#REF!)-#REF!</f>
        <v>#REF!</v>
      </c>
      <c r="E3718" s="18">
        <f>SUM(E3719:E3720)</f>
        <v>0</v>
      </c>
      <c r="F3718" s="18">
        <f>SUM(F3719:F3720)</f>
        <v>0</v>
      </c>
      <c r="G3718" s="18">
        <f>SUM(G3719:G3720)</f>
        <v>0</v>
      </c>
      <c r="H3718" s="18">
        <f>SUM(H3719:H3720)</f>
        <v>0</v>
      </c>
      <c r="I3718" s="17" t="e">
        <f>#REF!-#REF!</f>
        <v>#REF!</v>
      </c>
      <c r="J3718" s="17" t="e">
        <f>#REF!-#REF!</f>
        <v>#REF!</v>
      </c>
    </row>
    <row r="3719" spans="1:10" ht="11.25" hidden="1" customHeight="1">
      <c r="A3719" s="2" t="s">
        <v>66</v>
      </c>
      <c r="B3719" s="27" t="s">
        <v>7490</v>
      </c>
      <c r="C3719" s="1" t="s">
        <v>7491</v>
      </c>
      <c r="D3719" s="18" t="e">
        <f>(#REF!+#REF!)-#REF!</f>
        <v>#REF!</v>
      </c>
      <c r="E3719" s="18"/>
      <c r="F3719" s="18"/>
      <c r="G3719" s="18"/>
      <c r="H3719" s="18"/>
      <c r="I3719" s="17" t="e">
        <f>#REF!-#REF!</f>
        <v>#REF!</v>
      </c>
      <c r="J3719" s="17" t="e">
        <f>#REF!-#REF!</f>
        <v>#REF!</v>
      </c>
    </row>
    <row r="3720" spans="1:10" ht="11.25" hidden="1" customHeight="1">
      <c r="A3720" s="2" t="s">
        <v>69</v>
      </c>
      <c r="B3720" s="27" t="s">
        <v>7492</v>
      </c>
      <c r="C3720" s="1" t="s">
        <v>7493</v>
      </c>
      <c r="D3720" s="18" t="e">
        <f>(#REF!+#REF!)-#REF!</f>
        <v>#REF!</v>
      </c>
      <c r="E3720" s="18"/>
      <c r="F3720" s="18"/>
      <c r="G3720" s="18"/>
      <c r="H3720" s="18"/>
      <c r="I3720" s="17" t="e">
        <f>#REF!-#REF!</f>
        <v>#REF!</v>
      </c>
      <c r="J3720" s="17" t="e">
        <f>#REF!-#REF!</f>
        <v>#REF!</v>
      </c>
    </row>
    <row r="3721" spans="1:10" ht="11.25" hidden="1" customHeight="1">
      <c r="A3721" s="2" t="s">
        <v>72</v>
      </c>
      <c r="B3721" s="27" t="s">
        <v>7494</v>
      </c>
      <c r="C3721" s="1" t="s">
        <v>7495</v>
      </c>
      <c r="D3721" s="18" t="e">
        <f>(#REF!+#REF!)-#REF!</f>
        <v>#REF!</v>
      </c>
      <c r="E3721" s="18">
        <f>SUM(E3722:E3723)</f>
        <v>0</v>
      </c>
      <c r="F3721" s="18">
        <f>SUM(F3722:F3723)</f>
        <v>0</v>
      </c>
      <c r="G3721" s="18">
        <f>SUM(G3722:G3723)</f>
        <v>0</v>
      </c>
      <c r="H3721" s="18">
        <f>SUM(H3722:H3723)</f>
        <v>0</v>
      </c>
      <c r="I3721" s="17" t="e">
        <f>#REF!-#REF!</f>
        <v>#REF!</v>
      </c>
      <c r="J3721" s="17" t="e">
        <f>#REF!-#REF!</f>
        <v>#REF!</v>
      </c>
    </row>
    <row r="3722" spans="1:10" ht="22.5" hidden="1" customHeight="1">
      <c r="A3722" s="2" t="s">
        <v>75</v>
      </c>
      <c r="B3722" s="27" t="s">
        <v>7496</v>
      </c>
      <c r="C3722" s="1" t="s">
        <v>7497</v>
      </c>
      <c r="D3722" s="18" t="e">
        <f>(#REF!+#REF!)-#REF!</f>
        <v>#REF!</v>
      </c>
      <c r="E3722" s="18"/>
      <c r="F3722" s="18"/>
      <c r="G3722" s="18"/>
      <c r="H3722" s="18"/>
      <c r="I3722" s="17" t="e">
        <f>#REF!-#REF!</f>
        <v>#REF!</v>
      </c>
      <c r="J3722" s="17" t="e">
        <f>#REF!-#REF!</f>
        <v>#REF!</v>
      </c>
    </row>
    <row r="3723" spans="1:10" ht="33.75" hidden="1" customHeight="1">
      <c r="A3723" s="2" t="s">
        <v>78</v>
      </c>
      <c r="B3723" s="27" t="s">
        <v>7498</v>
      </c>
      <c r="C3723" s="1" t="s">
        <v>7499</v>
      </c>
      <c r="D3723" s="18" t="e">
        <f>(#REF!+#REF!)-#REF!</f>
        <v>#REF!</v>
      </c>
      <c r="E3723" s="18"/>
      <c r="F3723" s="18"/>
      <c r="G3723" s="18"/>
      <c r="H3723" s="18"/>
      <c r="I3723" s="17" t="e">
        <f>#REF!-#REF!</f>
        <v>#REF!</v>
      </c>
      <c r="J3723" s="17" t="e">
        <f>#REF!-#REF!</f>
        <v>#REF!</v>
      </c>
    </row>
    <row r="3724" spans="1:10" ht="11.25" hidden="1" customHeight="1">
      <c r="A3724" s="2" t="s">
        <v>81</v>
      </c>
      <c r="B3724" s="27" t="s">
        <v>7500</v>
      </c>
      <c r="C3724" s="1" t="s">
        <v>7501</v>
      </c>
      <c r="D3724" s="18" t="e">
        <f>(#REF!+#REF!)-#REF!</f>
        <v>#REF!</v>
      </c>
      <c r="E3724" s="18">
        <f>SUM(E3725:E3727)</f>
        <v>0</v>
      </c>
      <c r="F3724" s="18">
        <f>SUM(F3725:F3727)</f>
        <v>0</v>
      </c>
      <c r="G3724" s="18">
        <f>SUM(G3725:G3727)</f>
        <v>0</v>
      </c>
      <c r="H3724" s="18">
        <f>SUM(H3725:H3727)</f>
        <v>0</v>
      </c>
      <c r="I3724" s="17" t="e">
        <f>#REF!-#REF!</f>
        <v>#REF!</v>
      </c>
      <c r="J3724" s="17" t="e">
        <f>#REF!-#REF!</f>
        <v>#REF!</v>
      </c>
    </row>
    <row r="3725" spans="1:10" ht="22.5" hidden="1" customHeight="1">
      <c r="A3725" s="2" t="s">
        <v>84</v>
      </c>
      <c r="B3725" s="27" t="s">
        <v>7502</v>
      </c>
      <c r="C3725" s="1" t="s">
        <v>7503</v>
      </c>
      <c r="D3725" s="18" t="e">
        <f>(#REF!+#REF!)-#REF!</f>
        <v>#REF!</v>
      </c>
      <c r="E3725" s="18"/>
      <c r="F3725" s="18"/>
      <c r="G3725" s="18"/>
      <c r="H3725" s="18"/>
      <c r="I3725" s="17" t="e">
        <f>#REF!-#REF!</f>
        <v>#REF!</v>
      </c>
      <c r="J3725" s="17" t="e">
        <f>#REF!-#REF!</f>
        <v>#REF!</v>
      </c>
    </row>
    <row r="3726" spans="1:10" ht="22.5" hidden="1" customHeight="1">
      <c r="A3726" s="2" t="s">
        <v>87</v>
      </c>
      <c r="B3726" s="27" t="s">
        <v>7504</v>
      </c>
      <c r="C3726" s="1" t="s">
        <v>7505</v>
      </c>
      <c r="D3726" s="18" t="e">
        <f>(#REF!+#REF!)-#REF!</f>
        <v>#REF!</v>
      </c>
      <c r="E3726" s="18"/>
      <c r="F3726" s="18"/>
      <c r="G3726" s="18"/>
      <c r="H3726" s="18"/>
      <c r="I3726" s="17" t="e">
        <f>#REF!-#REF!</f>
        <v>#REF!</v>
      </c>
      <c r="J3726" s="17" t="e">
        <f>#REF!-#REF!</f>
        <v>#REF!</v>
      </c>
    </row>
    <row r="3727" spans="1:10" ht="11.25" hidden="1" customHeight="1">
      <c r="A3727" s="2" t="s">
        <v>90</v>
      </c>
      <c r="B3727" s="27" t="s">
        <v>7506</v>
      </c>
      <c r="C3727" s="1" t="s">
        <v>7507</v>
      </c>
      <c r="D3727" s="18" t="e">
        <f>(#REF!+#REF!)-#REF!</f>
        <v>#REF!</v>
      </c>
      <c r="E3727" s="18"/>
      <c r="F3727" s="18"/>
      <c r="G3727" s="18"/>
      <c r="H3727" s="18"/>
      <c r="I3727" s="17" t="e">
        <f>#REF!-#REF!</f>
        <v>#REF!</v>
      </c>
      <c r="J3727" s="17" t="e">
        <f>#REF!-#REF!</f>
        <v>#REF!</v>
      </c>
    </row>
    <row r="3728" spans="1:10" ht="11.25" hidden="1" customHeight="1">
      <c r="A3728" s="2" t="s">
        <v>93</v>
      </c>
      <c r="B3728" s="27" t="s">
        <v>7508</v>
      </c>
      <c r="C3728" s="1" t="s">
        <v>7509</v>
      </c>
      <c r="D3728" s="18" t="e">
        <f>(#REF!+#REF!)-#REF!</f>
        <v>#REF!</v>
      </c>
      <c r="E3728" s="18">
        <f>SUM(E3729:E3731)</f>
        <v>0</v>
      </c>
      <c r="F3728" s="18">
        <f>SUM(F3729:F3731)</f>
        <v>0</v>
      </c>
      <c r="G3728" s="18">
        <f>SUM(G3729:G3731)</f>
        <v>0</v>
      </c>
      <c r="H3728" s="18">
        <f>SUM(H3729:H3731)</f>
        <v>0</v>
      </c>
      <c r="I3728" s="17" t="e">
        <f>#REF!-#REF!</f>
        <v>#REF!</v>
      </c>
      <c r="J3728" s="17" t="e">
        <f>#REF!-#REF!</f>
        <v>#REF!</v>
      </c>
    </row>
    <row r="3729" spans="1:10" ht="33.75" hidden="1" customHeight="1">
      <c r="A3729" s="2" t="s">
        <v>96</v>
      </c>
      <c r="B3729" s="27" t="s">
        <v>7510</v>
      </c>
      <c r="C3729" s="1" t="s">
        <v>7511</v>
      </c>
      <c r="D3729" s="18" t="e">
        <f>(#REF!+#REF!)-#REF!</f>
        <v>#REF!</v>
      </c>
      <c r="E3729" s="18"/>
      <c r="F3729" s="18"/>
      <c r="G3729" s="18"/>
      <c r="H3729" s="18"/>
      <c r="I3729" s="17" t="e">
        <f>#REF!-#REF!</f>
        <v>#REF!</v>
      </c>
      <c r="J3729" s="17" t="e">
        <f>#REF!-#REF!</f>
        <v>#REF!</v>
      </c>
    </row>
    <row r="3730" spans="1:10" ht="11.25" hidden="1" customHeight="1">
      <c r="A3730" s="2" t="s">
        <v>99</v>
      </c>
      <c r="B3730" s="27" t="s">
        <v>7512</v>
      </c>
      <c r="C3730" s="1" t="s">
        <v>7513</v>
      </c>
      <c r="D3730" s="18" t="e">
        <f>(#REF!+#REF!)-#REF!</f>
        <v>#REF!</v>
      </c>
      <c r="E3730" s="18"/>
      <c r="F3730" s="18"/>
      <c r="G3730" s="18"/>
      <c r="H3730" s="18"/>
      <c r="I3730" s="17" t="e">
        <f>#REF!-#REF!</f>
        <v>#REF!</v>
      </c>
      <c r="J3730" s="17" t="e">
        <f>#REF!-#REF!</f>
        <v>#REF!</v>
      </c>
    </row>
    <row r="3731" spans="1:10" ht="33.75" hidden="1" customHeight="1">
      <c r="A3731" s="2" t="s">
        <v>102</v>
      </c>
      <c r="B3731" s="27" t="s">
        <v>7514</v>
      </c>
      <c r="C3731" s="1" t="s">
        <v>7515</v>
      </c>
      <c r="D3731" s="18" t="e">
        <f>(#REF!+#REF!)-#REF!</f>
        <v>#REF!</v>
      </c>
      <c r="E3731" s="18"/>
      <c r="F3731" s="18"/>
      <c r="G3731" s="18"/>
      <c r="H3731" s="18"/>
      <c r="I3731" s="17" t="e">
        <f>#REF!-#REF!</f>
        <v>#REF!</v>
      </c>
      <c r="J3731" s="17" t="e">
        <f>#REF!-#REF!</f>
        <v>#REF!</v>
      </c>
    </row>
    <row r="3732" spans="1:10" ht="11.25" hidden="1" customHeight="1">
      <c r="A3732" s="2" t="s">
        <v>107</v>
      </c>
      <c r="B3732" s="27" t="s">
        <v>7516</v>
      </c>
      <c r="C3732" s="1" t="s">
        <v>7517</v>
      </c>
      <c r="D3732" s="18" t="e">
        <f>(#REF!+#REF!)-#REF!</f>
        <v>#REF!</v>
      </c>
      <c r="E3732" s="18"/>
      <c r="F3732" s="18"/>
      <c r="G3732" s="18"/>
      <c r="H3732" s="18"/>
      <c r="I3732" s="17" t="e">
        <f>#REF!-#REF!</f>
        <v>#REF!</v>
      </c>
      <c r="J3732" s="17" t="e">
        <f>#REF!-#REF!</f>
        <v>#REF!</v>
      </c>
    </row>
    <row r="3733" spans="1:10" ht="11.25" hidden="1" customHeight="1">
      <c r="A3733" s="2" t="s">
        <v>126</v>
      </c>
      <c r="B3733" s="27" t="s">
        <v>7518</v>
      </c>
      <c r="C3733" s="1" t="s">
        <v>7519</v>
      </c>
      <c r="D3733" s="18" t="e">
        <f>(#REF!+#REF!)-#REF!</f>
        <v>#REF!</v>
      </c>
      <c r="E3733" s="18">
        <f>SUM(E3734:E3737)</f>
        <v>0</v>
      </c>
      <c r="F3733" s="18">
        <f>SUM(F3734:F3737)</f>
        <v>0</v>
      </c>
      <c r="G3733" s="18">
        <f>SUM(G3734:G3737)</f>
        <v>0</v>
      </c>
      <c r="H3733" s="18">
        <f>SUM(H3734:H3737)</f>
        <v>0</v>
      </c>
      <c r="I3733" s="17" t="e">
        <f>#REF!-#REF!</f>
        <v>#REF!</v>
      </c>
      <c r="J3733" s="17" t="e">
        <f>#REF!-#REF!</f>
        <v>#REF!</v>
      </c>
    </row>
    <row r="3734" spans="1:10" ht="11.25" hidden="1" customHeight="1">
      <c r="A3734" s="2" t="s">
        <v>129</v>
      </c>
      <c r="B3734" s="27" t="s">
        <v>7520</v>
      </c>
      <c r="C3734" s="1" t="s">
        <v>7521</v>
      </c>
      <c r="D3734" s="18" t="e">
        <f>(#REF!+#REF!)-#REF!</f>
        <v>#REF!</v>
      </c>
      <c r="E3734" s="18"/>
      <c r="F3734" s="18"/>
      <c r="G3734" s="18"/>
      <c r="H3734" s="18"/>
      <c r="I3734" s="17" t="e">
        <f>#REF!-#REF!</f>
        <v>#REF!</v>
      </c>
      <c r="J3734" s="17" t="e">
        <f>#REF!-#REF!</f>
        <v>#REF!</v>
      </c>
    </row>
    <row r="3735" spans="1:10" ht="22.5" hidden="1" customHeight="1">
      <c r="A3735" s="2" t="s">
        <v>132</v>
      </c>
      <c r="B3735" s="27" t="s">
        <v>7522</v>
      </c>
      <c r="C3735" s="1" t="s">
        <v>7523</v>
      </c>
      <c r="D3735" s="18" t="e">
        <f>(#REF!+#REF!)-#REF!</f>
        <v>#REF!</v>
      </c>
      <c r="E3735" s="18"/>
      <c r="F3735" s="18"/>
      <c r="G3735" s="18"/>
      <c r="H3735" s="18"/>
      <c r="I3735" s="17" t="e">
        <f>#REF!-#REF!</f>
        <v>#REF!</v>
      </c>
      <c r="J3735" s="17" t="e">
        <f>#REF!-#REF!</f>
        <v>#REF!</v>
      </c>
    </row>
    <row r="3736" spans="1:10" ht="22.5" hidden="1" customHeight="1">
      <c r="A3736" s="2" t="s">
        <v>135</v>
      </c>
      <c r="B3736" s="27" t="s">
        <v>7524</v>
      </c>
      <c r="C3736" s="1" t="s">
        <v>7525</v>
      </c>
      <c r="D3736" s="18" t="e">
        <f>(#REF!+#REF!)-#REF!</f>
        <v>#REF!</v>
      </c>
      <c r="E3736" s="18"/>
      <c r="F3736" s="18"/>
      <c r="G3736" s="18"/>
      <c r="H3736" s="18"/>
      <c r="I3736" s="17" t="e">
        <f>#REF!-#REF!</f>
        <v>#REF!</v>
      </c>
      <c r="J3736" s="17" t="e">
        <f>#REF!-#REF!</f>
        <v>#REF!</v>
      </c>
    </row>
    <row r="3737" spans="1:10" ht="11.25" hidden="1" customHeight="1">
      <c r="A3737" s="2" t="s">
        <v>138</v>
      </c>
      <c r="B3737" s="27" t="s">
        <v>7526</v>
      </c>
      <c r="C3737" s="1" t="s">
        <v>7527</v>
      </c>
      <c r="D3737" s="18" t="e">
        <f>(#REF!+#REF!)-#REF!</f>
        <v>#REF!</v>
      </c>
      <c r="E3737" s="18"/>
      <c r="F3737" s="18"/>
      <c r="G3737" s="18"/>
      <c r="H3737" s="18"/>
      <c r="I3737" s="17" t="e">
        <f>#REF!-#REF!</f>
        <v>#REF!</v>
      </c>
      <c r="J3737" s="17" t="e">
        <f>#REF!-#REF!</f>
        <v>#REF!</v>
      </c>
    </row>
    <row r="3738" spans="1:10" ht="11.25" hidden="1" customHeight="1">
      <c r="A3738" s="2" t="s">
        <v>155</v>
      </c>
      <c r="B3738" s="27" t="s">
        <v>7528</v>
      </c>
      <c r="C3738" s="1" t="s">
        <v>7529</v>
      </c>
      <c r="D3738" s="18" t="e">
        <f>(#REF!+#REF!)-#REF!</f>
        <v>#REF!</v>
      </c>
      <c r="E3738" s="18"/>
      <c r="F3738" s="18"/>
      <c r="G3738" s="18"/>
      <c r="H3738" s="18"/>
      <c r="I3738" s="17" t="e">
        <f>#REF!-#REF!</f>
        <v>#REF!</v>
      </c>
      <c r="J3738" s="17" t="e">
        <f>#REF!-#REF!</f>
        <v>#REF!</v>
      </c>
    </row>
    <row r="3739" spans="1:10" ht="22.5" hidden="1" customHeight="1">
      <c r="A3739" s="2" t="s">
        <v>158</v>
      </c>
      <c r="B3739" s="27" t="s">
        <v>7530</v>
      </c>
      <c r="C3739" s="1" t="s">
        <v>7531</v>
      </c>
      <c r="D3739" s="18" t="e">
        <f>(#REF!+#REF!)-#REF!</f>
        <v>#REF!</v>
      </c>
      <c r="E3739" s="18"/>
      <c r="F3739" s="18"/>
      <c r="G3739" s="18"/>
      <c r="H3739" s="18"/>
      <c r="I3739" s="17" t="e">
        <f>#REF!-#REF!</f>
        <v>#REF!</v>
      </c>
      <c r="J3739" s="17" t="e">
        <f>#REF!-#REF!</f>
        <v>#REF!</v>
      </c>
    </row>
    <row r="3740" spans="1:10" ht="11.25" hidden="1" customHeight="1">
      <c r="A3740" s="2" t="s">
        <v>7532</v>
      </c>
      <c r="B3740" s="27" t="s">
        <v>7533</v>
      </c>
      <c r="C3740" s="1" t="s">
        <v>7534</v>
      </c>
      <c r="D3740" s="18" t="e">
        <f>(#REF!+#REF!)-#REF!</f>
        <v>#REF!</v>
      </c>
      <c r="E3740" s="18">
        <f>E3741+E3768</f>
        <v>0</v>
      </c>
      <c r="F3740" s="18">
        <f>F3741+F3768</f>
        <v>0</v>
      </c>
      <c r="G3740" s="18">
        <f>G3741+G3768</f>
        <v>0</v>
      </c>
      <c r="H3740" s="18">
        <f>H3741+H3768</f>
        <v>0</v>
      </c>
      <c r="I3740" s="17" t="e">
        <f>#REF!-#REF!</f>
        <v>#REF!</v>
      </c>
      <c r="J3740" s="17" t="e">
        <f>#REF!-#REF!</f>
        <v>#REF!</v>
      </c>
    </row>
    <row r="3741" spans="1:10" ht="11.25" hidden="1" customHeight="1">
      <c r="A3741" s="2" t="s">
        <v>18</v>
      </c>
      <c r="B3741" s="27" t="s">
        <v>7535</v>
      </c>
      <c r="C3741" s="1" t="s">
        <v>7536</v>
      </c>
      <c r="D3741" s="18" t="e">
        <f>(#REF!+#REF!)-#REF!</f>
        <v>#REF!</v>
      </c>
      <c r="E3741" s="18">
        <f>E3742+E3746+E3753+E3756+E3759+E3763+E3767</f>
        <v>0</v>
      </c>
      <c r="F3741" s="18">
        <f>F3742+F3746+F3753+F3756+F3759+F3763+F3767</f>
        <v>0</v>
      </c>
      <c r="G3741" s="18">
        <f>G3742+G3746+G3753+G3756+G3759+G3763+G3767</f>
        <v>0</v>
      </c>
      <c r="H3741" s="18">
        <f>H3742+H3746+H3753+H3756+H3759+H3763+H3767</f>
        <v>0</v>
      </c>
      <c r="I3741" s="17" t="e">
        <f>#REF!-#REF!</f>
        <v>#REF!</v>
      </c>
      <c r="J3741" s="17" t="e">
        <f>#REF!-#REF!</f>
        <v>#REF!</v>
      </c>
    </row>
    <row r="3742" spans="1:10" ht="22.5" hidden="1" customHeight="1">
      <c r="A3742" s="2" t="s">
        <v>21</v>
      </c>
      <c r="B3742" s="27" t="s">
        <v>7537</v>
      </c>
      <c r="C3742" s="1" t="s">
        <v>7538</v>
      </c>
      <c r="D3742" s="18" t="e">
        <f>(#REF!+#REF!)-#REF!</f>
        <v>#REF!</v>
      </c>
      <c r="E3742" s="18">
        <f>SUM(E3743:E3745)</f>
        <v>0</v>
      </c>
      <c r="F3742" s="18">
        <f>SUM(F3743:F3745)</f>
        <v>0</v>
      </c>
      <c r="G3742" s="18">
        <f>SUM(G3743:G3745)</f>
        <v>0</v>
      </c>
      <c r="H3742" s="18">
        <f>SUM(H3743:H3745)</f>
        <v>0</v>
      </c>
      <c r="I3742" s="17" t="e">
        <f>#REF!-#REF!</f>
        <v>#REF!</v>
      </c>
      <c r="J3742" s="17" t="e">
        <f>#REF!-#REF!</f>
        <v>#REF!</v>
      </c>
    </row>
    <row r="3743" spans="1:10" ht="11.25" hidden="1" customHeight="1">
      <c r="A3743" s="2" t="s">
        <v>24</v>
      </c>
      <c r="B3743" s="27" t="s">
        <v>7539</v>
      </c>
      <c r="C3743" s="1" t="s">
        <v>7540</v>
      </c>
      <c r="D3743" s="18" t="e">
        <f>(#REF!+#REF!)-#REF!</f>
        <v>#REF!</v>
      </c>
      <c r="E3743" s="18"/>
      <c r="F3743" s="18"/>
      <c r="G3743" s="18"/>
      <c r="H3743" s="18"/>
      <c r="I3743" s="17" t="e">
        <f>#REF!-#REF!</f>
        <v>#REF!</v>
      </c>
      <c r="J3743" s="17" t="e">
        <f>#REF!-#REF!</f>
        <v>#REF!</v>
      </c>
    </row>
    <row r="3744" spans="1:10" ht="11.25" hidden="1" customHeight="1">
      <c r="A3744" s="2" t="s">
        <v>27</v>
      </c>
      <c r="B3744" s="27" t="s">
        <v>7541</v>
      </c>
      <c r="C3744" s="1" t="s">
        <v>7542</v>
      </c>
      <c r="D3744" s="18" t="e">
        <f>(#REF!+#REF!)-#REF!</f>
        <v>#REF!</v>
      </c>
      <c r="E3744" s="18"/>
      <c r="F3744" s="18"/>
      <c r="G3744" s="18"/>
      <c r="H3744" s="18"/>
      <c r="I3744" s="17" t="e">
        <f>#REF!-#REF!</f>
        <v>#REF!</v>
      </c>
      <c r="J3744" s="17" t="e">
        <f>#REF!-#REF!</f>
        <v>#REF!</v>
      </c>
    </row>
    <row r="3745" spans="1:10" ht="11.25" hidden="1" customHeight="1">
      <c r="A3745" s="2" t="s">
        <v>30</v>
      </c>
      <c r="B3745" s="27" t="s">
        <v>7543</v>
      </c>
      <c r="C3745" s="1" t="s">
        <v>7544</v>
      </c>
      <c r="D3745" s="18" t="e">
        <f>(#REF!+#REF!)-#REF!</f>
        <v>#REF!</v>
      </c>
      <c r="E3745" s="18"/>
      <c r="F3745" s="18"/>
      <c r="G3745" s="18"/>
      <c r="H3745" s="18"/>
      <c r="I3745" s="17" t="e">
        <f>#REF!-#REF!</f>
        <v>#REF!</v>
      </c>
      <c r="J3745" s="17" t="e">
        <f>#REF!-#REF!</f>
        <v>#REF!</v>
      </c>
    </row>
    <row r="3746" spans="1:10" ht="11.25" hidden="1" customHeight="1">
      <c r="A3746" s="2" t="s">
        <v>36</v>
      </c>
      <c r="B3746" s="27" t="s">
        <v>7545</v>
      </c>
      <c r="C3746" s="1" t="s">
        <v>7546</v>
      </c>
      <c r="D3746" s="18" t="e">
        <f>(#REF!+#REF!)-#REF!</f>
        <v>#REF!</v>
      </c>
      <c r="E3746" s="18">
        <f>SUM(E3747:E3752)</f>
        <v>0</v>
      </c>
      <c r="F3746" s="18">
        <f>SUM(F3747:F3752)</f>
        <v>0</v>
      </c>
      <c r="G3746" s="18">
        <f>SUM(G3747:G3752)</f>
        <v>0</v>
      </c>
      <c r="H3746" s="18">
        <f>SUM(H3747:H3752)</f>
        <v>0</v>
      </c>
      <c r="I3746" s="17" t="e">
        <f>#REF!-#REF!</f>
        <v>#REF!</v>
      </c>
      <c r="J3746" s="17" t="e">
        <f>#REF!-#REF!</f>
        <v>#REF!</v>
      </c>
    </row>
    <row r="3747" spans="1:10" ht="11.25" hidden="1" customHeight="1">
      <c r="A3747" s="2" t="s">
        <v>39</v>
      </c>
      <c r="B3747" s="27" t="s">
        <v>7547</v>
      </c>
      <c r="C3747" s="1" t="s">
        <v>7548</v>
      </c>
      <c r="D3747" s="18" t="e">
        <f>(#REF!+#REF!)-#REF!</f>
        <v>#REF!</v>
      </c>
      <c r="E3747" s="18"/>
      <c r="F3747" s="18"/>
      <c r="G3747" s="18"/>
      <c r="H3747" s="18"/>
      <c r="I3747" s="17" t="e">
        <f>#REF!-#REF!</f>
        <v>#REF!</v>
      </c>
      <c r="J3747" s="17" t="e">
        <f>#REF!-#REF!</f>
        <v>#REF!</v>
      </c>
    </row>
    <row r="3748" spans="1:10" ht="11.25" hidden="1" customHeight="1">
      <c r="A3748" s="2" t="s">
        <v>42</v>
      </c>
      <c r="B3748" s="27" t="s">
        <v>7549</v>
      </c>
      <c r="C3748" s="1" t="s">
        <v>7550</v>
      </c>
      <c r="D3748" s="18" t="e">
        <f>(#REF!+#REF!)-#REF!</f>
        <v>#REF!</v>
      </c>
      <c r="E3748" s="18"/>
      <c r="F3748" s="18"/>
      <c r="G3748" s="18"/>
      <c r="H3748" s="18"/>
      <c r="I3748" s="17" t="e">
        <f>#REF!-#REF!</f>
        <v>#REF!</v>
      </c>
      <c r="J3748" s="17" t="e">
        <f>#REF!-#REF!</f>
        <v>#REF!</v>
      </c>
    </row>
    <row r="3749" spans="1:10" ht="11.25" hidden="1" customHeight="1">
      <c r="A3749" s="2" t="s">
        <v>45</v>
      </c>
      <c r="B3749" s="27" t="s">
        <v>7551</v>
      </c>
      <c r="C3749" s="1" t="s">
        <v>7552</v>
      </c>
      <c r="D3749" s="18" t="e">
        <f>(#REF!+#REF!)-#REF!</f>
        <v>#REF!</v>
      </c>
      <c r="E3749" s="18"/>
      <c r="F3749" s="18"/>
      <c r="G3749" s="18"/>
      <c r="H3749" s="18"/>
      <c r="I3749" s="17" t="e">
        <f>#REF!-#REF!</f>
        <v>#REF!</v>
      </c>
      <c r="J3749" s="17" t="e">
        <f>#REF!-#REF!</f>
        <v>#REF!</v>
      </c>
    </row>
    <row r="3750" spans="1:10" ht="11.25" hidden="1" customHeight="1">
      <c r="A3750" s="2" t="s">
        <v>182</v>
      </c>
      <c r="B3750" s="27" t="s">
        <v>7553</v>
      </c>
      <c r="C3750" s="1" t="s">
        <v>7554</v>
      </c>
      <c r="D3750" s="18" t="e">
        <f>(#REF!+#REF!)-#REF!</f>
        <v>#REF!</v>
      </c>
      <c r="E3750" s="18"/>
      <c r="F3750" s="18"/>
      <c r="G3750" s="18"/>
      <c r="H3750" s="18"/>
      <c r="I3750" s="17" t="e">
        <f>#REF!-#REF!</f>
        <v>#REF!</v>
      </c>
      <c r="J3750" s="17" t="e">
        <f>#REF!-#REF!</f>
        <v>#REF!</v>
      </c>
    </row>
    <row r="3751" spans="1:10" ht="11.25" hidden="1" customHeight="1">
      <c r="A3751" s="2" t="s">
        <v>51</v>
      </c>
      <c r="B3751" s="27" t="s">
        <v>7555</v>
      </c>
      <c r="C3751" s="1" t="s">
        <v>7556</v>
      </c>
      <c r="D3751" s="18" t="e">
        <f>(#REF!+#REF!)-#REF!</f>
        <v>#REF!</v>
      </c>
      <c r="E3751" s="18"/>
      <c r="F3751" s="18"/>
      <c r="G3751" s="18"/>
      <c r="H3751" s="18"/>
      <c r="I3751" s="17" t="e">
        <f>#REF!-#REF!</f>
        <v>#REF!</v>
      </c>
      <c r="J3751" s="17" t="e">
        <f>#REF!-#REF!</f>
        <v>#REF!</v>
      </c>
    </row>
    <row r="3752" spans="1:10" ht="11.25" hidden="1" customHeight="1">
      <c r="A3752" s="2" t="s">
        <v>54</v>
      </c>
      <c r="B3752" s="27" t="s">
        <v>7557</v>
      </c>
      <c r="C3752" s="1" t="s">
        <v>7558</v>
      </c>
      <c r="D3752" s="18" t="e">
        <f>(#REF!+#REF!)-#REF!</f>
        <v>#REF!</v>
      </c>
      <c r="E3752" s="18"/>
      <c r="F3752" s="18"/>
      <c r="G3752" s="18"/>
      <c r="H3752" s="18"/>
      <c r="I3752" s="17" t="e">
        <f>#REF!-#REF!</f>
        <v>#REF!</v>
      </c>
      <c r="J3752" s="17" t="e">
        <f>#REF!-#REF!</f>
        <v>#REF!</v>
      </c>
    </row>
    <row r="3753" spans="1:10" ht="22.5" hidden="1" customHeight="1">
      <c r="A3753" s="2" t="s">
        <v>63</v>
      </c>
      <c r="B3753" s="27" t="s">
        <v>7559</v>
      </c>
      <c r="C3753" s="1" t="s">
        <v>7560</v>
      </c>
      <c r="D3753" s="18" t="e">
        <f>(#REF!+#REF!)-#REF!</f>
        <v>#REF!</v>
      </c>
      <c r="E3753" s="18">
        <f>SUM(E3754:E3755)</f>
        <v>0</v>
      </c>
      <c r="F3753" s="18">
        <f>SUM(F3754:F3755)</f>
        <v>0</v>
      </c>
      <c r="G3753" s="18">
        <f>SUM(G3754:G3755)</f>
        <v>0</v>
      </c>
      <c r="H3753" s="18">
        <f>SUM(H3754:H3755)</f>
        <v>0</v>
      </c>
      <c r="I3753" s="17" t="e">
        <f>#REF!-#REF!</f>
        <v>#REF!</v>
      </c>
      <c r="J3753" s="17" t="e">
        <f>#REF!-#REF!</f>
        <v>#REF!</v>
      </c>
    </row>
    <row r="3754" spans="1:10" ht="11.25" hidden="1" customHeight="1">
      <c r="A3754" s="2" t="s">
        <v>66</v>
      </c>
      <c r="B3754" s="27" t="s">
        <v>7561</v>
      </c>
      <c r="C3754" s="1" t="s">
        <v>7562</v>
      </c>
      <c r="D3754" s="18" t="e">
        <f>(#REF!+#REF!)-#REF!</f>
        <v>#REF!</v>
      </c>
      <c r="E3754" s="18"/>
      <c r="F3754" s="18"/>
      <c r="G3754" s="18"/>
      <c r="H3754" s="18"/>
      <c r="I3754" s="17" t="e">
        <f>#REF!-#REF!</f>
        <v>#REF!</v>
      </c>
      <c r="J3754" s="17" t="e">
        <f>#REF!-#REF!</f>
        <v>#REF!</v>
      </c>
    </row>
    <row r="3755" spans="1:10" ht="11.25" hidden="1" customHeight="1">
      <c r="A3755" s="2" t="s">
        <v>69</v>
      </c>
      <c r="B3755" s="27" t="s">
        <v>7563</v>
      </c>
      <c r="C3755" s="1" t="s">
        <v>7564</v>
      </c>
      <c r="D3755" s="18" t="e">
        <f>(#REF!+#REF!)-#REF!</f>
        <v>#REF!</v>
      </c>
      <c r="E3755" s="18"/>
      <c r="F3755" s="18"/>
      <c r="G3755" s="18"/>
      <c r="H3755" s="18"/>
      <c r="I3755" s="17" t="e">
        <f>#REF!-#REF!</f>
        <v>#REF!</v>
      </c>
      <c r="J3755" s="17" t="e">
        <f>#REF!-#REF!</f>
        <v>#REF!</v>
      </c>
    </row>
    <row r="3756" spans="1:10" ht="11.25" hidden="1" customHeight="1">
      <c r="A3756" s="2" t="s">
        <v>72</v>
      </c>
      <c r="B3756" s="27" t="s">
        <v>7565</v>
      </c>
      <c r="C3756" s="1" t="s">
        <v>7566</v>
      </c>
      <c r="D3756" s="18" t="e">
        <f>(#REF!+#REF!)-#REF!</f>
        <v>#REF!</v>
      </c>
      <c r="E3756" s="18">
        <f>SUM(E3757:E3758)</f>
        <v>0</v>
      </c>
      <c r="F3756" s="18">
        <f>SUM(F3757:F3758)</f>
        <v>0</v>
      </c>
      <c r="G3756" s="18">
        <f>SUM(G3757:G3758)</f>
        <v>0</v>
      </c>
      <c r="H3756" s="18">
        <f>SUM(H3757:H3758)</f>
        <v>0</v>
      </c>
      <c r="I3756" s="17" t="e">
        <f>#REF!-#REF!</f>
        <v>#REF!</v>
      </c>
      <c r="J3756" s="17" t="e">
        <f>#REF!-#REF!</f>
        <v>#REF!</v>
      </c>
    </row>
    <row r="3757" spans="1:10" ht="22.5" hidden="1" customHeight="1">
      <c r="A3757" s="2" t="s">
        <v>75</v>
      </c>
      <c r="B3757" s="27" t="s">
        <v>7567</v>
      </c>
      <c r="C3757" s="1" t="s">
        <v>7568</v>
      </c>
      <c r="D3757" s="18" t="e">
        <f>(#REF!+#REF!)-#REF!</f>
        <v>#REF!</v>
      </c>
      <c r="E3757" s="18"/>
      <c r="F3757" s="18"/>
      <c r="G3757" s="18"/>
      <c r="H3757" s="18"/>
      <c r="I3757" s="17" t="e">
        <f>#REF!-#REF!</f>
        <v>#REF!</v>
      </c>
      <c r="J3757" s="17" t="e">
        <f>#REF!-#REF!</f>
        <v>#REF!</v>
      </c>
    </row>
    <row r="3758" spans="1:10" ht="33.75" hidden="1" customHeight="1">
      <c r="A3758" s="2" t="s">
        <v>78</v>
      </c>
      <c r="B3758" s="27" t="s">
        <v>7569</v>
      </c>
      <c r="C3758" s="1" t="s">
        <v>7570</v>
      </c>
      <c r="D3758" s="18" t="e">
        <f>(#REF!+#REF!)-#REF!</f>
        <v>#REF!</v>
      </c>
      <c r="E3758" s="18"/>
      <c r="F3758" s="18"/>
      <c r="G3758" s="18"/>
      <c r="H3758" s="18"/>
      <c r="I3758" s="17" t="e">
        <f>#REF!-#REF!</f>
        <v>#REF!</v>
      </c>
      <c r="J3758" s="17" t="e">
        <f>#REF!-#REF!</f>
        <v>#REF!</v>
      </c>
    </row>
    <row r="3759" spans="1:10" ht="11.25" hidden="1" customHeight="1">
      <c r="A3759" s="2" t="s">
        <v>81</v>
      </c>
      <c r="B3759" s="27" t="s">
        <v>7571</v>
      </c>
      <c r="C3759" s="1" t="s">
        <v>7572</v>
      </c>
      <c r="D3759" s="18" t="e">
        <f>(#REF!+#REF!)-#REF!</f>
        <v>#REF!</v>
      </c>
      <c r="E3759" s="18">
        <f>SUM(E3760:E3762)</f>
        <v>0</v>
      </c>
      <c r="F3759" s="18">
        <f>SUM(F3760:F3762)</f>
        <v>0</v>
      </c>
      <c r="G3759" s="18">
        <f>SUM(G3760:G3762)</f>
        <v>0</v>
      </c>
      <c r="H3759" s="18">
        <f>SUM(H3760:H3762)</f>
        <v>0</v>
      </c>
      <c r="I3759" s="17" t="e">
        <f>#REF!-#REF!</f>
        <v>#REF!</v>
      </c>
      <c r="J3759" s="17" t="e">
        <f>#REF!-#REF!</f>
        <v>#REF!</v>
      </c>
    </row>
    <row r="3760" spans="1:10" ht="22.5" hidden="1" customHeight="1">
      <c r="A3760" s="2" t="s">
        <v>84</v>
      </c>
      <c r="B3760" s="27" t="s">
        <v>7573</v>
      </c>
      <c r="C3760" s="1" t="s">
        <v>7574</v>
      </c>
      <c r="D3760" s="18" t="e">
        <f>(#REF!+#REF!)-#REF!</f>
        <v>#REF!</v>
      </c>
      <c r="E3760" s="18"/>
      <c r="F3760" s="18"/>
      <c r="G3760" s="18"/>
      <c r="H3760" s="18"/>
      <c r="I3760" s="17" t="e">
        <f>#REF!-#REF!</f>
        <v>#REF!</v>
      </c>
      <c r="J3760" s="17" t="e">
        <f>#REF!-#REF!</f>
        <v>#REF!</v>
      </c>
    </row>
    <row r="3761" spans="1:10" ht="22.5" hidden="1" customHeight="1">
      <c r="A3761" s="2" t="s">
        <v>87</v>
      </c>
      <c r="B3761" s="27" t="s">
        <v>7575</v>
      </c>
      <c r="C3761" s="1" t="s">
        <v>7576</v>
      </c>
      <c r="D3761" s="18" t="e">
        <f>(#REF!+#REF!)-#REF!</f>
        <v>#REF!</v>
      </c>
      <c r="E3761" s="18"/>
      <c r="F3761" s="18"/>
      <c r="G3761" s="18"/>
      <c r="H3761" s="18"/>
      <c r="I3761" s="17" t="e">
        <f>#REF!-#REF!</f>
        <v>#REF!</v>
      </c>
      <c r="J3761" s="17" t="e">
        <f>#REF!-#REF!</f>
        <v>#REF!</v>
      </c>
    </row>
    <row r="3762" spans="1:10" ht="11.25" hidden="1" customHeight="1">
      <c r="A3762" s="2" t="s">
        <v>90</v>
      </c>
      <c r="B3762" s="27" t="s">
        <v>7577</v>
      </c>
      <c r="C3762" s="1" t="s">
        <v>7578</v>
      </c>
      <c r="D3762" s="18" t="e">
        <f>(#REF!+#REF!)-#REF!</f>
        <v>#REF!</v>
      </c>
      <c r="E3762" s="18"/>
      <c r="F3762" s="18"/>
      <c r="G3762" s="18"/>
      <c r="H3762" s="18"/>
      <c r="I3762" s="17" t="e">
        <f>#REF!-#REF!</f>
        <v>#REF!</v>
      </c>
      <c r="J3762" s="17" t="e">
        <f>#REF!-#REF!</f>
        <v>#REF!</v>
      </c>
    </row>
    <row r="3763" spans="1:10" ht="11.25" hidden="1" customHeight="1">
      <c r="A3763" s="2" t="s">
        <v>93</v>
      </c>
      <c r="B3763" s="27" t="s">
        <v>7579</v>
      </c>
      <c r="C3763" s="1" t="s">
        <v>7580</v>
      </c>
      <c r="D3763" s="18" t="e">
        <f>(#REF!+#REF!)-#REF!</f>
        <v>#REF!</v>
      </c>
      <c r="E3763" s="18">
        <f>SUM(E3764:E3766)</f>
        <v>0</v>
      </c>
      <c r="F3763" s="18">
        <f>SUM(F3764:F3766)</f>
        <v>0</v>
      </c>
      <c r="G3763" s="18">
        <f>SUM(G3764:G3766)</f>
        <v>0</v>
      </c>
      <c r="H3763" s="18">
        <f>SUM(H3764:H3766)</f>
        <v>0</v>
      </c>
      <c r="I3763" s="17" t="e">
        <f>#REF!-#REF!</f>
        <v>#REF!</v>
      </c>
      <c r="J3763" s="17" t="e">
        <f>#REF!-#REF!</f>
        <v>#REF!</v>
      </c>
    </row>
    <row r="3764" spans="1:10" ht="33.75" hidden="1" customHeight="1">
      <c r="A3764" s="2" t="s">
        <v>96</v>
      </c>
      <c r="B3764" s="27" t="s">
        <v>7581</v>
      </c>
      <c r="C3764" s="1" t="s">
        <v>7582</v>
      </c>
      <c r="D3764" s="18" t="e">
        <f>(#REF!+#REF!)-#REF!</f>
        <v>#REF!</v>
      </c>
      <c r="E3764" s="18"/>
      <c r="F3764" s="18"/>
      <c r="G3764" s="18"/>
      <c r="H3764" s="18"/>
      <c r="I3764" s="17" t="e">
        <f>#REF!-#REF!</f>
        <v>#REF!</v>
      </c>
      <c r="J3764" s="17" t="e">
        <f>#REF!-#REF!</f>
        <v>#REF!</v>
      </c>
    </row>
    <row r="3765" spans="1:10" ht="11.25" hidden="1" customHeight="1">
      <c r="A3765" s="2" t="s">
        <v>99</v>
      </c>
      <c r="B3765" s="27" t="s">
        <v>7583</v>
      </c>
      <c r="C3765" s="1" t="s">
        <v>7584</v>
      </c>
      <c r="D3765" s="18" t="e">
        <f>(#REF!+#REF!)-#REF!</f>
        <v>#REF!</v>
      </c>
      <c r="E3765" s="18"/>
      <c r="F3765" s="18"/>
      <c r="G3765" s="18"/>
      <c r="H3765" s="18"/>
      <c r="I3765" s="17" t="e">
        <f>#REF!-#REF!</f>
        <v>#REF!</v>
      </c>
      <c r="J3765" s="17" t="e">
        <f>#REF!-#REF!</f>
        <v>#REF!</v>
      </c>
    </row>
    <row r="3766" spans="1:10" ht="33.75" hidden="1" customHeight="1">
      <c r="A3766" s="2" t="s">
        <v>102</v>
      </c>
      <c r="B3766" s="27" t="s">
        <v>7585</v>
      </c>
      <c r="C3766" s="1" t="s">
        <v>7586</v>
      </c>
      <c r="D3766" s="18" t="e">
        <f>(#REF!+#REF!)-#REF!</f>
        <v>#REF!</v>
      </c>
      <c r="E3766" s="18"/>
      <c r="F3766" s="18"/>
      <c r="G3766" s="18"/>
      <c r="H3766" s="18"/>
      <c r="I3766" s="17" t="e">
        <f>#REF!-#REF!</f>
        <v>#REF!</v>
      </c>
      <c r="J3766" s="17" t="e">
        <f>#REF!-#REF!</f>
        <v>#REF!</v>
      </c>
    </row>
    <row r="3767" spans="1:10" ht="11.25" hidden="1" customHeight="1">
      <c r="A3767" s="2" t="s">
        <v>107</v>
      </c>
      <c r="B3767" s="27" t="s">
        <v>7587</v>
      </c>
      <c r="C3767" s="1" t="s">
        <v>7588</v>
      </c>
      <c r="D3767" s="18" t="e">
        <f>(#REF!+#REF!)-#REF!</f>
        <v>#REF!</v>
      </c>
      <c r="E3767" s="18"/>
      <c r="F3767" s="18"/>
      <c r="G3767" s="18"/>
      <c r="H3767" s="18"/>
      <c r="I3767" s="17" t="e">
        <f>#REF!-#REF!</f>
        <v>#REF!</v>
      </c>
      <c r="J3767" s="17" t="e">
        <f>#REF!-#REF!</f>
        <v>#REF!</v>
      </c>
    </row>
    <row r="3768" spans="1:10" ht="11.25" hidden="1" customHeight="1">
      <c r="A3768" s="2" t="s">
        <v>126</v>
      </c>
      <c r="B3768" s="27" t="s">
        <v>7589</v>
      </c>
      <c r="C3768" s="1" t="s">
        <v>7590</v>
      </c>
      <c r="D3768" s="18" t="e">
        <f>(#REF!+#REF!)-#REF!</f>
        <v>#REF!</v>
      </c>
      <c r="E3768" s="18">
        <f>SUM(E3769:E3772)</f>
        <v>0</v>
      </c>
      <c r="F3768" s="18">
        <f>SUM(F3769:F3772)</f>
        <v>0</v>
      </c>
      <c r="G3768" s="18">
        <f>SUM(G3769:G3772)</f>
        <v>0</v>
      </c>
      <c r="H3768" s="18">
        <f>SUM(H3769:H3772)</f>
        <v>0</v>
      </c>
      <c r="I3768" s="17" t="e">
        <f>#REF!-#REF!</f>
        <v>#REF!</v>
      </c>
      <c r="J3768" s="17" t="e">
        <f>#REF!-#REF!</f>
        <v>#REF!</v>
      </c>
    </row>
    <row r="3769" spans="1:10" ht="11.25" hidden="1" customHeight="1">
      <c r="A3769" s="2" t="s">
        <v>129</v>
      </c>
      <c r="B3769" s="27" t="s">
        <v>7591</v>
      </c>
      <c r="C3769" s="1" t="s">
        <v>7592</v>
      </c>
      <c r="D3769" s="18" t="e">
        <f>(#REF!+#REF!)-#REF!</f>
        <v>#REF!</v>
      </c>
      <c r="E3769" s="18"/>
      <c r="F3769" s="18"/>
      <c r="G3769" s="18"/>
      <c r="H3769" s="18"/>
      <c r="I3769" s="17" t="e">
        <f>#REF!-#REF!</f>
        <v>#REF!</v>
      </c>
      <c r="J3769" s="17" t="e">
        <f>#REF!-#REF!</f>
        <v>#REF!</v>
      </c>
    </row>
    <row r="3770" spans="1:10" ht="22.5" hidden="1" customHeight="1">
      <c r="A3770" s="2" t="s">
        <v>132</v>
      </c>
      <c r="B3770" s="27" t="s">
        <v>7593</v>
      </c>
      <c r="C3770" s="1" t="s">
        <v>7594</v>
      </c>
      <c r="D3770" s="18" t="e">
        <f>(#REF!+#REF!)-#REF!</f>
        <v>#REF!</v>
      </c>
      <c r="E3770" s="18"/>
      <c r="F3770" s="18"/>
      <c r="G3770" s="18"/>
      <c r="H3770" s="18"/>
      <c r="I3770" s="17" t="e">
        <f>#REF!-#REF!</f>
        <v>#REF!</v>
      </c>
      <c r="J3770" s="17" t="e">
        <f>#REF!-#REF!</f>
        <v>#REF!</v>
      </c>
    </row>
    <row r="3771" spans="1:10" ht="22.5" hidden="1" customHeight="1">
      <c r="A3771" s="2" t="s">
        <v>135</v>
      </c>
      <c r="B3771" s="27" t="s">
        <v>7595</v>
      </c>
      <c r="C3771" s="1" t="s">
        <v>7596</v>
      </c>
      <c r="D3771" s="18" t="e">
        <f>(#REF!+#REF!)-#REF!</f>
        <v>#REF!</v>
      </c>
      <c r="E3771" s="18"/>
      <c r="F3771" s="18"/>
      <c r="G3771" s="18"/>
      <c r="H3771" s="18"/>
      <c r="I3771" s="17" t="e">
        <f>#REF!-#REF!</f>
        <v>#REF!</v>
      </c>
      <c r="J3771" s="17" t="e">
        <f>#REF!-#REF!</f>
        <v>#REF!</v>
      </c>
    </row>
    <row r="3772" spans="1:10" ht="11.25" hidden="1" customHeight="1">
      <c r="A3772" s="2" t="s">
        <v>138</v>
      </c>
      <c r="B3772" s="27" t="s">
        <v>7597</v>
      </c>
      <c r="C3772" s="1" t="s">
        <v>7598</v>
      </c>
      <c r="D3772" s="18" t="e">
        <f>(#REF!+#REF!)-#REF!</f>
        <v>#REF!</v>
      </c>
      <c r="E3772" s="18"/>
      <c r="F3772" s="18"/>
      <c r="G3772" s="18"/>
      <c r="H3772" s="18"/>
      <c r="I3772" s="17" t="e">
        <f>#REF!-#REF!</f>
        <v>#REF!</v>
      </c>
      <c r="J3772" s="17" t="e">
        <f>#REF!-#REF!</f>
        <v>#REF!</v>
      </c>
    </row>
    <row r="3773" spans="1:10" ht="11.25" hidden="1" customHeight="1">
      <c r="A3773" s="2" t="s">
        <v>155</v>
      </c>
      <c r="B3773" s="27" t="s">
        <v>7599</v>
      </c>
      <c r="C3773" s="1" t="s">
        <v>7600</v>
      </c>
      <c r="D3773" s="18" t="e">
        <f>(#REF!+#REF!)-#REF!</f>
        <v>#REF!</v>
      </c>
      <c r="E3773" s="18"/>
      <c r="F3773" s="18"/>
      <c r="G3773" s="18"/>
      <c r="H3773" s="18"/>
      <c r="I3773" s="17" t="e">
        <f>#REF!-#REF!</f>
        <v>#REF!</v>
      </c>
      <c r="J3773" s="17" t="e">
        <f>#REF!-#REF!</f>
        <v>#REF!</v>
      </c>
    </row>
    <row r="3774" spans="1:10" ht="22.5" hidden="1" customHeight="1">
      <c r="A3774" s="2" t="s">
        <v>158</v>
      </c>
      <c r="B3774" s="27" t="s">
        <v>7601</v>
      </c>
      <c r="C3774" s="1" t="s">
        <v>7602</v>
      </c>
      <c r="D3774" s="18" t="e">
        <f>(#REF!+#REF!)-#REF!</f>
        <v>#REF!</v>
      </c>
      <c r="E3774" s="18"/>
      <c r="F3774" s="18"/>
      <c r="G3774" s="18"/>
      <c r="H3774" s="18"/>
      <c r="I3774" s="17" t="e">
        <f>#REF!-#REF!</f>
        <v>#REF!</v>
      </c>
      <c r="J3774" s="17" t="e">
        <f>#REF!-#REF!</f>
        <v>#REF!</v>
      </c>
    </row>
    <row r="3775" spans="1:10" ht="33.75" hidden="1" customHeight="1">
      <c r="A3775" s="2" t="s">
        <v>7603</v>
      </c>
      <c r="B3775" s="27" t="s">
        <v>7604</v>
      </c>
      <c r="C3775" s="1" t="s">
        <v>7605</v>
      </c>
      <c r="D3775" s="18" t="e">
        <f>(#REF!+#REF!)-#REF!</f>
        <v>#REF!</v>
      </c>
      <c r="E3775" s="18">
        <f>E3776+E3803</f>
        <v>0</v>
      </c>
      <c r="F3775" s="18">
        <f>F3776+F3803</f>
        <v>0</v>
      </c>
      <c r="G3775" s="18">
        <f>G3776+G3803</f>
        <v>0</v>
      </c>
      <c r="H3775" s="18">
        <f>H3776+H3803</f>
        <v>0</v>
      </c>
      <c r="I3775" s="17" t="e">
        <f>#REF!-#REF!</f>
        <v>#REF!</v>
      </c>
      <c r="J3775" s="17" t="e">
        <f>#REF!-#REF!</f>
        <v>#REF!</v>
      </c>
    </row>
    <row r="3776" spans="1:10" ht="11.25" hidden="1" customHeight="1">
      <c r="A3776" s="2" t="s">
        <v>18</v>
      </c>
      <c r="B3776" s="27" t="s">
        <v>7606</v>
      </c>
      <c r="C3776" s="1" t="s">
        <v>7607</v>
      </c>
      <c r="D3776" s="18" t="e">
        <f>(#REF!+#REF!)-#REF!</f>
        <v>#REF!</v>
      </c>
      <c r="E3776" s="18">
        <f>E3777+E3781+E3788+E3791+E3794+E3798+E3802</f>
        <v>0</v>
      </c>
      <c r="F3776" s="18">
        <f>F3777+F3781+F3788+F3791+F3794+F3798+F3802</f>
        <v>0</v>
      </c>
      <c r="G3776" s="18">
        <f>G3777+G3781+G3788+G3791+G3794+G3798+G3802</f>
        <v>0</v>
      </c>
      <c r="H3776" s="18">
        <f>H3777+H3781+H3788+H3791+H3794+H3798+H3802</f>
        <v>0</v>
      </c>
      <c r="I3776" s="17" t="e">
        <f>#REF!-#REF!</f>
        <v>#REF!</v>
      </c>
      <c r="J3776" s="17" t="e">
        <f>#REF!-#REF!</f>
        <v>#REF!</v>
      </c>
    </row>
    <row r="3777" spans="1:10" ht="22.5" hidden="1" customHeight="1">
      <c r="A3777" s="2" t="s">
        <v>21</v>
      </c>
      <c r="B3777" s="27" t="s">
        <v>7608</v>
      </c>
      <c r="C3777" s="1" t="s">
        <v>7609</v>
      </c>
      <c r="D3777" s="18" t="e">
        <f>(#REF!+#REF!)-#REF!</f>
        <v>#REF!</v>
      </c>
      <c r="E3777" s="18">
        <f>SUM(E3778:E3780)</f>
        <v>0</v>
      </c>
      <c r="F3777" s="18">
        <f>SUM(F3778:F3780)</f>
        <v>0</v>
      </c>
      <c r="G3777" s="18">
        <f>SUM(G3778:G3780)</f>
        <v>0</v>
      </c>
      <c r="H3777" s="18">
        <f>SUM(H3778:H3780)</f>
        <v>0</v>
      </c>
      <c r="I3777" s="17" t="e">
        <f>#REF!-#REF!</f>
        <v>#REF!</v>
      </c>
      <c r="J3777" s="17" t="e">
        <f>#REF!-#REF!</f>
        <v>#REF!</v>
      </c>
    </row>
    <row r="3778" spans="1:10" ht="11.25" hidden="1" customHeight="1">
      <c r="A3778" s="2" t="s">
        <v>24</v>
      </c>
      <c r="B3778" s="27" t="s">
        <v>7610</v>
      </c>
      <c r="C3778" s="1" t="s">
        <v>7611</v>
      </c>
      <c r="D3778" s="18" t="e">
        <f>(#REF!+#REF!)-#REF!</f>
        <v>#REF!</v>
      </c>
      <c r="E3778" s="18"/>
      <c r="F3778" s="18"/>
      <c r="G3778" s="18"/>
      <c r="H3778" s="18"/>
      <c r="I3778" s="17" t="e">
        <f>#REF!-#REF!</f>
        <v>#REF!</v>
      </c>
      <c r="J3778" s="17" t="e">
        <f>#REF!-#REF!</f>
        <v>#REF!</v>
      </c>
    </row>
    <row r="3779" spans="1:10" ht="11.25" hidden="1" customHeight="1">
      <c r="A3779" s="2" t="s">
        <v>27</v>
      </c>
      <c r="B3779" s="27" t="s">
        <v>7612</v>
      </c>
      <c r="C3779" s="1" t="s">
        <v>7613</v>
      </c>
      <c r="D3779" s="18" t="e">
        <f>(#REF!+#REF!)-#REF!</f>
        <v>#REF!</v>
      </c>
      <c r="E3779" s="18"/>
      <c r="F3779" s="18"/>
      <c r="G3779" s="18"/>
      <c r="H3779" s="18"/>
      <c r="I3779" s="17" t="e">
        <f>#REF!-#REF!</f>
        <v>#REF!</v>
      </c>
      <c r="J3779" s="17" t="e">
        <f>#REF!-#REF!</f>
        <v>#REF!</v>
      </c>
    </row>
    <row r="3780" spans="1:10" ht="11.25" hidden="1" customHeight="1">
      <c r="A3780" s="2" t="s">
        <v>30</v>
      </c>
      <c r="B3780" s="27" t="s">
        <v>7614</v>
      </c>
      <c r="C3780" s="1" t="s">
        <v>7615</v>
      </c>
      <c r="D3780" s="18" t="e">
        <f>(#REF!+#REF!)-#REF!</f>
        <v>#REF!</v>
      </c>
      <c r="E3780" s="18"/>
      <c r="F3780" s="18"/>
      <c r="G3780" s="18"/>
      <c r="H3780" s="18"/>
      <c r="I3780" s="17" t="e">
        <f>#REF!-#REF!</f>
        <v>#REF!</v>
      </c>
      <c r="J3780" s="17" t="e">
        <f>#REF!-#REF!</f>
        <v>#REF!</v>
      </c>
    </row>
    <row r="3781" spans="1:10" ht="11.25" hidden="1" customHeight="1">
      <c r="A3781" s="2" t="s">
        <v>36</v>
      </c>
      <c r="B3781" s="27" t="s">
        <v>7616</v>
      </c>
      <c r="C3781" s="1" t="s">
        <v>7617</v>
      </c>
      <c r="D3781" s="18" t="e">
        <f>(#REF!+#REF!)-#REF!</f>
        <v>#REF!</v>
      </c>
      <c r="E3781" s="18">
        <f>SUM(E3782:E3787)</f>
        <v>0</v>
      </c>
      <c r="F3781" s="18">
        <f>SUM(F3782:F3787)</f>
        <v>0</v>
      </c>
      <c r="G3781" s="18">
        <f>SUM(G3782:G3787)</f>
        <v>0</v>
      </c>
      <c r="H3781" s="18">
        <f>SUM(H3782:H3787)</f>
        <v>0</v>
      </c>
      <c r="I3781" s="17" t="e">
        <f>#REF!-#REF!</f>
        <v>#REF!</v>
      </c>
      <c r="J3781" s="17" t="e">
        <f>#REF!-#REF!</f>
        <v>#REF!</v>
      </c>
    </row>
    <row r="3782" spans="1:10" ht="11.25" hidden="1" customHeight="1">
      <c r="A3782" s="2" t="s">
        <v>39</v>
      </c>
      <c r="B3782" s="27" t="s">
        <v>7618</v>
      </c>
      <c r="C3782" s="1" t="s">
        <v>7619</v>
      </c>
      <c r="D3782" s="18" t="e">
        <f>(#REF!+#REF!)-#REF!</f>
        <v>#REF!</v>
      </c>
      <c r="E3782" s="18"/>
      <c r="F3782" s="18"/>
      <c r="G3782" s="18"/>
      <c r="H3782" s="18"/>
      <c r="I3782" s="17" t="e">
        <f>#REF!-#REF!</f>
        <v>#REF!</v>
      </c>
      <c r="J3782" s="17" t="e">
        <f>#REF!-#REF!</f>
        <v>#REF!</v>
      </c>
    </row>
    <row r="3783" spans="1:10" ht="11.25" hidden="1" customHeight="1">
      <c r="A3783" s="2" t="s">
        <v>42</v>
      </c>
      <c r="B3783" s="27" t="s">
        <v>7620</v>
      </c>
      <c r="C3783" s="1" t="s">
        <v>7621</v>
      </c>
      <c r="D3783" s="18" t="e">
        <f>(#REF!+#REF!)-#REF!</f>
        <v>#REF!</v>
      </c>
      <c r="E3783" s="18"/>
      <c r="F3783" s="18"/>
      <c r="G3783" s="18"/>
      <c r="H3783" s="18"/>
      <c r="I3783" s="17" t="e">
        <f>#REF!-#REF!</f>
        <v>#REF!</v>
      </c>
      <c r="J3783" s="17" t="e">
        <f>#REF!-#REF!</f>
        <v>#REF!</v>
      </c>
    </row>
    <row r="3784" spans="1:10" ht="11.25" hidden="1" customHeight="1">
      <c r="A3784" s="2" t="s">
        <v>45</v>
      </c>
      <c r="B3784" s="27" t="s">
        <v>7622</v>
      </c>
      <c r="C3784" s="1" t="s">
        <v>7623</v>
      </c>
      <c r="D3784" s="18" t="e">
        <f>(#REF!+#REF!)-#REF!</f>
        <v>#REF!</v>
      </c>
      <c r="E3784" s="18"/>
      <c r="F3784" s="18"/>
      <c r="G3784" s="18"/>
      <c r="H3784" s="18"/>
      <c r="I3784" s="17" t="e">
        <f>#REF!-#REF!</f>
        <v>#REF!</v>
      </c>
      <c r="J3784" s="17" t="e">
        <f>#REF!-#REF!</f>
        <v>#REF!</v>
      </c>
    </row>
    <row r="3785" spans="1:10" ht="11.25" hidden="1" customHeight="1">
      <c r="A3785" s="2" t="s">
        <v>182</v>
      </c>
      <c r="B3785" s="27" t="s">
        <v>7624</v>
      </c>
      <c r="C3785" s="1" t="s">
        <v>7625</v>
      </c>
      <c r="D3785" s="18" t="e">
        <f>(#REF!+#REF!)-#REF!</f>
        <v>#REF!</v>
      </c>
      <c r="E3785" s="18"/>
      <c r="F3785" s="18"/>
      <c r="G3785" s="18"/>
      <c r="H3785" s="18"/>
      <c r="I3785" s="17" t="e">
        <f>#REF!-#REF!</f>
        <v>#REF!</v>
      </c>
      <c r="J3785" s="17" t="e">
        <f>#REF!-#REF!</f>
        <v>#REF!</v>
      </c>
    </row>
    <row r="3786" spans="1:10" ht="11.25" hidden="1" customHeight="1">
      <c r="A3786" s="2" t="s">
        <v>51</v>
      </c>
      <c r="B3786" s="27" t="s">
        <v>7626</v>
      </c>
      <c r="C3786" s="1" t="s">
        <v>7627</v>
      </c>
      <c r="D3786" s="18" t="e">
        <f>(#REF!+#REF!)-#REF!</f>
        <v>#REF!</v>
      </c>
      <c r="E3786" s="18"/>
      <c r="F3786" s="18"/>
      <c r="G3786" s="18"/>
      <c r="H3786" s="18"/>
      <c r="I3786" s="17" t="e">
        <f>#REF!-#REF!</f>
        <v>#REF!</v>
      </c>
      <c r="J3786" s="17" t="e">
        <f>#REF!-#REF!</f>
        <v>#REF!</v>
      </c>
    </row>
    <row r="3787" spans="1:10" ht="11.25" hidden="1" customHeight="1">
      <c r="A3787" s="2" t="s">
        <v>54</v>
      </c>
      <c r="B3787" s="27" t="s">
        <v>7628</v>
      </c>
      <c r="C3787" s="1" t="s">
        <v>7629</v>
      </c>
      <c r="D3787" s="18" t="e">
        <f>(#REF!+#REF!)-#REF!</f>
        <v>#REF!</v>
      </c>
      <c r="E3787" s="18"/>
      <c r="F3787" s="18"/>
      <c r="G3787" s="18"/>
      <c r="H3787" s="18"/>
      <c r="I3787" s="17" t="e">
        <f>#REF!-#REF!</f>
        <v>#REF!</v>
      </c>
      <c r="J3787" s="17" t="e">
        <f>#REF!-#REF!</f>
        <v>#REF!</v>
      </c>
    </row>
    <row r="3788" spans="1:10" ht="22.5" hidden="1" customHeight="1">
      <c r="A3788" s="2" t="s">
        <v>63</v>
      </c>
      <c r="B3788" s="27" t="s">
        <v>7630</v>
      </c>
      <c r="C3788" s="1" t="s">
        <v>7631</v>
      </c>
      <c r="D3788" s="18" t="e">
        <f>(#REF!+#REF!)-#REF!</f>
        <v>#REF!</v>
      </c>
      <c r="E3788" s="18">
        <f>SUM(E3789:E3790)</f>
        <v>0</v>
      </c>
      <c r="F3788" s="18">
        <f>SUM(F3789:F3790)</f>
        <v>0</v>
      </c>
      <c r="G3788" s="18">
        <f>SUM(G3789:G3790)</f>
        <v>0</v>
      </c>
      <c r="H3788" s="18">
        <f>SUM(H3789:H3790)</f>
        <v>0</v>
      </c>
      <c r="I3788" s="17" t="e">
        <f>#REF!-#REF!</f>
        <v>#REF!</v>
      </c>
      <c r="J3788" s="17" t="e">
        <f>#REF!-#REF!</f>
        <v>#REF!</v>
      </c>
    </row>
    <row r="3789" spans="1:10" ht="11.25" hidden="1" customHeight="1">
      <c r="A3789" s="2" t="s">
        <v>66</v>
      </c>
      <c r="B3789" s="27" t="s">
        <v>7632</v>
      </c>
      <c r="C3789" s="1" t="s">
        <v>7633</v>
      </c>
      <c r="D3789" s="18" t="e">
        <f>(#REF!+#REF!)-#REF!</f>
        <v>#REF!</v>
      </c>
      <c r="E3789" s="18"/>
      <c r="F3789" s="18"/>
      <c r="G3789" s="18"/>
      <c r="H3789" s="18"/>
      <c r="I3789" s="17" t="e">
        <f>#REF!-#REF!</f>
        <v>#REF!</v>
      </c>
      <c r="J3789" s="17" t="e">
        <f>#REF!-#REF!</f>
        <v>#REF!</v>
      </c>
    </row>
    <row r="3790" spans="1:10" ht="11.25" hidden="1" customHeight="1">
      <c r="A3790" s="2" t="s">
        <v>69</v>
      </c>
      <c r="B3790" s="27" t="s">
        <v>7634</v>
      </c>
      <c r="C3790" s="1" t="s">
        <v>7635</v>
      </c>
      <c r="D3790" s="18" t="e">
        <f>(#REF!+#REF!)-#REF!</f>
        <v>#REF!</v>
      </c>
      <c r="E3790" s="18"/>
      <c r="F3790" s="18"/>
      <c r="G3790" s="18"/>
      <c r="H3790" s="18"/>
      <c r="I3790" s="17" t="e">
        <f>#REF!-#REF!</f>
        <v>#REF!</v>
      </c>
      <c r="J3790" s="17" t="e">
        <f>#REF!-#REF!</f>
        <v>#REF!</v>
      </c>
    </row>
    <row r="3791" spans="1:10" ht="11.25" hidden="1" customHeight="1">
      <c r="A3791" s="2" t="s">
        <v>72</v>
      </c>
      <c r="B3791" s="27" t="s">
        <v>7636</v>
      </c>
      <c r="C3791" s="1" t="s">
        <v>7637</v>
      </c>
      <c r="D3791" s="18" t="e">
        <f>(#REF!+#REF!)-#REF!</f>
        <v>#REF!</v>
      </c>
      <c r="E3791" s="18">
        <f>SUM(E3792:E3793)</f>
        <v>0</v>
      </c>
      <c r="F3791" s="18">
        <f>SUM(F3792:F3793)</f>
        <v>0</v>
      </c>
      <c r="G3791" s="18">
        <f>SUM(G3792:G3793)</f>
        <v>0</v>
      </c>
      <c r="H3791" s="18">
        <f>SUM(H3792:H3793)</f>
        <v>0</v>
      </c>
      <c r="I3791" s="17" t="e">
        <f>#REF!-#REF!</f>
        <v>#REF!</v>
      </c>
      <c r="J3791" s="17" t="e">
        <f>#REF!-#REF!</f>
        <v>#REF!</v>
      </c>
    </row>
    <row r="3792" spans="1:10" ht="22.5" hidden="1" customHeight="1">
      <c r="A3792" s="2" t="s">
        <v>75</v>
      </c>
      <c r="B3792" s="27" t="s">
        <v>7638</v>
      </c>
      <c r="C3792" s="1" t="s">
        <v>7639</v>
      </c>
      <c r="D3792" s="18" t="e">
        <f>(#REF!+#REF!)-#REF!</f>
        <v>#REF!</v>
      </c>
      <c r="E3792" s="18"/>
      <c r="F3792" s="18"/>
      <c r="G3792" s="18"/>
      <c r="H3792" s="18"/>
      <c r="I3792" s="17" t="e">
        <f>#REF!-#REF!</f>
        <v>#REF!</v>
      </c>
      <c r="J3792" s="17" t="e">
        <f>#REF!-#REF!</f>
        <v>#REF!</v>
      </c>
    </row>
    <row r="3793" spans="1:10" ht="33.75" hidden="1" customHeight="1">
      <c r="A3793" s="2" t="s">
        <v>78</v>
      </c>
      <c r="B3793" s="27" t="s">
        <v>7640</v>
      </c>
      <c r="C3793" s="1" t="s">
        <v>7641</v>
      </c>
      <c r="D3793" s="18" t="e">
        <f>(#REF!+#REF!)-#REF!</f>
        <v>#REF!</v>
      </c>
      <c r="E3793" s="18"/>
      <c r="F3793" s="18"/>
      <c r="G3793" s="18"/>
      <c r="H3793" s="18"/>
      <c r="I3793" s="17" t="e">
        <f>#REF!-#REF!</f>
        <v>#REF!</v>
      </c>
      <c r="J3793" s="17" t="e">
        <f>#REF!-#REF!</f>
        <v>#REF!</v>
      </c>
    </row>
    <row r="3794" spans="1:10" ht="11.25" hidden="1" customHeight="1">
      <c r="A3794" s="2" t="s">
        <v>81</v>
      </c>
      <c r="B3794" s="27" t="s">
        <v>7642</v>
      </c>
      <c r="C3794" s="1" t="s">
        <v>7643</v>
      </c>
      <c r="D3794" s="18" t="e">
        <f>(#REF!+#REF!)-#REF!</f>
        <v>#REF!</v>
      </c>
      <c r="E3794" s="18">
        <f>SUM(E3795:E3797)</f>
        <v>0</v>
      </c>
      <c r="F3794" s="18">
        <f>SUM(F3795:F3797)</f>
        <v>0</v>
      </c>
      <c r="G3794" s="18">
        <f>SUM(G3795:G3797)</f>
        <v>0</v>
      </c>
      <c r="H3794" s="18">
        <f>SUM(H3795:H3797)</f>
        <v>0</v>
      </c>
      <c r="I3794" s="17" t="e">
        <f>#REF!-#REF!</f>
        <v>#REF!</v>
      </c>
      <c r="J3794" s="17" t="e">
        <f>#REF!-#REF!</f>
        <v>#REF!</v>
      </c>
    </row>
    <row r="3795" spans="1:10" ht="22.5" hidden="1" customHeight="1">
      <c r="A3795" s="2" t="s">
        <v>84</v>
      </c>
      <c r="B3795" s="27" t="s">
        <v>7644</v>
      </c>
      <c r="C3795" s="1" t="s">
        <v>7645</v>
      </c>
      <c r="D3795" s="18" t="e">
        <f>(#REF!+#REF!)-#REF!</f>
        <v>#REF!</v>
      </c>
      <c r="E3795" s="18"/>
      <c r="F3795" s="18"/>
      <c r="G3795" s="18"/>
      <c r="H3795" s="18"/>
      <c r="I3795" s="17" t="e">
        <f>#REF!-#REF!</f>
        <v>#REF!</v>
      </c>
      <c r="J3795" s="17" t="e">
        <f>#REF!-#REF!</f>
        <v>#REF!</v>
      </c>
    </row>
    <row r="3796" spans="1:10" ht="22.5" hidden="1" customHeight="1">
      <c r="A3796" s="2" t="s">
        <v>87</v>
      </c>
      <c r="B3796" s="27" t="s">
        <v>7646</v>
      </c>
      <c r="C3796" s="1" t="s">
        <v>7647</v>
      </c>
      <c r="D3796" s="18" t="e">
        <f>(#REF!+#REF!)-#REF!</f>
        <v>#REF!</v>
      </c>
      <c r="E3796" s="18"/>
      <c r="F3796" s="18"/>
      <c r="G3796" s="18"/>
      <c r="H3796" s="18"/>
      <c r="I3796" s="17" t="e">
        <f>#REF!-#REF!</f>
        <v>#REF!</v>
      </c>
      <c r="J3796" s="17" t="e">
        <f>#REF!-#REF!</f>
        <v>#REF!</v>
      </c>
    </row>
    <row r="3797" spans="1:10" ht="11.25" hidden="1" customHeight="1">
      <c r="A3797" s="2" t="s">
        <v>90</v>
      </c>
      <c r="B3797" s="27" t="s">
        <v>7648</v>
      </c>
      <c r="C3797" s="1" t="s">
        <v>7649</v>
      </c>
      <c r="D3797" s="18" t="e">
        <f>(#REF!+#REF!)-#REF!</f>
        <v>#REF!</v>
      </c>
      <c r="E3797" s="18"/>
      <c r="F3797" s="18"/>
      <c r="G3797" s="18"/>
      <c r="H3797" s="18"/>
      <c r="I3797" s="17" t="e">
        <f>#REF!-#REF!</f>
        <v>#REF!</v>
      </c>
      <c r="J3797" s="17" t="e">
        <f>#REF!-#REF!</f>
        <v>#REF!</v>
      </c>
    </row>
    <row r="3798" spans="1:10" ht="11.25" hidden="1" customHeight="1">
      <c r="A3798" s="2" t="s">
        <v>93</v>
      </c>
      <c r="B3798" s="27" t="s">
        <v>7650</v>
      </c>
      <c r="C3798" s="1" t="s">
        <v>7651</v>
      </c>
      <c r="D3798" s="18" t="e">
        <f>(#REF!+#REF!)-#REF!</f>
        <v>#REF!</v>
      </c>
      <c r="E3798" s="18">
        <f>SUM(E3799:E3801)</f>
        <v>0</v>
      </c>
      <c r="F3798" s="18">
        <f>SUM(F3799:F3801)</f>
        <v>0</v>
      </c>
      <c r="G3798" s="18">
        <f>SUM(G3799:G3801)</f>
        <v>0</v>
      </c>
      <c r="H3798" s="18">
        <f>SUM(H3799:H3801)</f>
        <v>0</v>
      </c>
      <c r="I3798" s="17" t="e">
        <f>#REF!-#REF!</f>
        <v>#REF!</v>
      </c>
      <c r="J3798" s="17" t="e">
        <f>#REF!-#REF!</f>
        <v>#REF!</v>
      </c>
    </row>
    <row r="3799" spans="1:10" ht="33.75" hidden="1" customHeight="1">
      <c r="A3799" s="2" t="s">
        <v>96</v>
      </c>
      <c r="B3799" s="27" t="s">
        <v>7652</v>
      </c>
      <c r="C3799" s="1" t="s">
        <v>7653</v>
      </c>
      <c r="D3799" s="18" t="e">
        <f>(#REF!+#REF!)-#REF!</f>
        <v>#REF!</v>
      </c>
      <c r="E3799" s="18"/>
      <c r="F3799" s="18"/>
      <c r="G3799" s="18"/>
      <c r="H3799" s="18"/>
      <c r="I3799" s="17" t="e">
        <f>#REF!-#REF!</f>
        <v>#REF!</v>
      </c>
      <c r="J3799" s="17" t="e">
        <f>#REF!-#REF!</f>
        <v>#REF!</v>
      </c>
    </row>
    <row r="3800" spans="1:10" ht="11.25" hidden="1" customHeight="1">
      <c r="A3800" s="2" t="s">
        <v>99</v>
      </c>
      <c r="B3800" s="27" t="s">
        <v>7654</v>
      </c>
      <c r="C3800" s="1" t="s">
        <v>7655</v>
      </c>
      <c r="D3800" s="18" t="e">
        <f>(#REF!+#REF!)-#REF!</f>
        <v>#REF!</v>
      </c>
      <c r="E3800" s="18"/>
      <c r="F3800" s="18"/>
      <c r="G3800" s="18"/>
      <c r="H3800" s="18"/>
      <c r="I3800" s="17" t="e">
        <f>#REF!-#REF!</f>
        <v>#REF!</v>
      </c>
      <c r="J3800" s="17" t="e">
        <f>#REF!-#REF!</f>
        <v>#REF!</v>
      </c>
    </row>
    <row r="3801" spans="1:10" ht="33.75" hidden="1" customHeight="1">
      <c r="A3801" s="2" t="s">
        <v>102</v>
      </c>
      <c r="B3801" s="27" t="s">
        <v>7656</v>
      </c>
      <c r="C3801" s="1" t="s">
        <v>7657</v>
      </c>
      <c r="D3801" s="18" t="e">
        <f>(#REF!+#REF!)-#REF!</f>
        <v>#REF!</v>
      </c>
      <c r="E3801" s="18"/>
      <c r="F3801" s="18"/>
      <c r="G3801" s="18"/>
      <c r="H3801" s="18"/>
      <c r="I3801" s="17" t="e">
        <f>#REF!-#REF!</f>
        <v>#REF!</v>
      </c>
      <c r="J3801" s="17" t="e">
        <f>#REF!-#REF!</f>
        <v>#REF!</v>
      </c>
    </row>
    <row r="3802" spans="1:10" ht="11.25" hidden="1" customHeight="1">
      <c r="A3802" s="2" t="s">
        <v>107</v>
      </c>
      <c r="B3802" s="27" t="s">
        <v>7658</v>
      </c>
      <c r="C3802" s="1" t="s">
        <v>7659</v>
      </c>
      <c r="D3802" s="18" t="e">
        <f>(#REF!+#REF!)-#REF!</f>
        <v>#REF!</v>
      </c>
      <c r="E3802" s="18"/>
      <c r="F3802" s="18"/>
      <c r="G3802" s="18"/>
      <c r="H3802" s="18"/>
      <c r="I3802" s="17" t="e">
        <f>#REF!-#REF!</f>
        <v>#REF!</v>
      </c>
      <c r="J3802" s="17" t="e">
        <f>#REF!-#REF!</f>
        <v>#REF!</v>
      </c>
    </row>
    <row r="3803" spans="1:10" ht="11.25" hidden="1" customHeight="1">
      <c r="A3803" s="2" t="s">
        <v>126</v>
      </c>
      <c r="B3803" s="27" t="s">
        <v>7660</v>
      </c>
      <c r="C3803" s="1" t="s">
        <v>7661</v>
      </c>
      <c r="D3803" s="18" t="e">
        <f>(#REF!+#REF!)-#REF!</f>
        <v>#REF!</v>
      </c>
      <c r="E3803" s="18">
        <f>SUM(E3804:E3807)</f>
        <v>0</v>
      </c>
      <c r="F3803" s="18">
        <f>SUM(F3804:F3807)</f>
        <v>0</v>
      </c>
      <c r="G3803" s="18">
        <f>SUM(G3804:G3807)</f>
        <v>0</v>
      </c>
      <c r="H3803" s="18">
        <f>SUM(H3804:H3807)</f>
        <v>0</v>
      </c>
      <c r="I3803" s="17" t="e">
        <f>#REF!-#REF!</f>
        <v>#REF!</v>
      </c>
      <c r="J3803" s="17" t="e">
        <f>#REF!-#REF!</f>
        <v>#REF!</v>
      </c>
    </row>
    <row r="3804" spans="1:10" ht="11.25" hidden="1" customHeight="1">
      <c r="A3804" s="2" t="s">
        <v>129</v>
      </c>
      <c r="B3804" s="27" t="s">
        <v>7662</v>
      </c>
      <c r="C3804" s="1" t="s">
        <v>7663</v>
      </c>
      <c r="D3804" s="18" t="e">
        <f>(#REF!+#REF!)-#REF!</f>
        <v>#REF!</v>
      </c>
      <c r="E3804" s="18"/>
      <c r="F3804" s="18"/>
      <c r="G3804" s="18"/>
      <c r="H3804" s="18"/>
      <c r="I3804" s="17" t="e">
        <f>#REF!-#REF!</f>
        <v>#REF!</v>
      </c>
      <c r="J3804" s="17" t="e">
        <f>#REF!-#REF!</f>
        <v>#REF!</v>
      </c>
    </row>
    <row r="3805" spans="1:10" ht="22.5" hidden="1" customHeight="1">
      <c r="A3805" s="2" t="s">
        <v>132</v>
      </c>
      <c r="B3805" s="27" t="s">
        <v>7664</v>
      </c>
      <c r="C3805" s="1" t="s">
        <v>7665</v>
      </c>
      <c r="D3805" s="18" t="e">
        <f>(#REF!+#REF!)-#REF!</f>
        <v>#REF!</v>
      </c>
      <c r="E3805" s="18"/>
      <c r="F3805" s="18"/>
      <c r="G3805" s="18"/>
      <c r="H3805" s="18"/>
      <c r="I3805" s="17" t="e">
        <f>#REF!-#REF!</f>
        <v>#REF!</v>
      </c>
      <c r="J3805" s="17" t="e">
        <f>#REF!-#REF!</f>
        <v>#REF!</v>
      </c>
    </row>
    <row r="3806" spans="1:10" ht="22.5" hidden="1" customHeight="1">
      <c r="A3806" s="2" t="s">
        <v>135</v>
      </c>
      <c r="B3806" s="27" t="s">
        <v>7666</v>
      </c>
      <c r="C3806" s="1" t="s">
        <v>7667</v>
      </c>
      <c r="D3806" s="18" t="e">
        <f>(#REF!+#REF!)-#REF!</f>
        <v>#REF!</v>
      </c>
      <c r="E3806" s="18"/>
      <c r="F3806" s="18"/>
      <c r="G3806" s="18"/>
      <c r="H3806" s="18"/>
      <c r="I3806" s="17" t="e">
        <f>#REF!-#REF!</f>
        <v>#REF!</v>
      </c>
      <c r="J3806" s="17" t="e">
        <f>#REF!-#REF!</f>
        <v>#REF!</v>
      </c>
    </row>
    <row r="3807" spans="1:10" ht="11.25" hidden="1" customHeight="1">
      <c r="A3807" s="2" t="s">
        <v>138</v>
      </c>
      <c r="B3807" s="27" t="s">
        <v>7668</v>
      </c>
      <c r="C3807" s="1" t="s">
        <v>7669</v>
      </c>
      <c r="D3807" s="18" t="e">
        <f>(#REF!+#REF!)-#REF!</f>
        <v>#REF!</v>
      </c>
      <c r="E3807" s="18"/>
      <c r="F3807" s="18"/>
      <c r="G3807" s="18"/>
      <c r="H3807" s="18"/>
      <c r="I3807" s="17" t="e">
        <f>#REF!-#REF!</f>
        <v>#REF!</v>
      </c>
      <c r="J3807" s="17" t="e">
        <f>#REF!-#REF!</f>
        <v>#REF!</v>
      </c>
    </row>
    <row r="3808" spans="1:10" ht="11.25" hidden="1" customHeight="1">
      <c r="A3808" s="2" t="s">
        <v>155</v>
      </c>
      <c r="B3808" s="27" t="s">
        <v>7670</v>
      </c>
      <c r="C3808" s="1" t="s">
        <v>7671</v>
      </c>
      <c r="D3808" s="18" t="e">
        <f>(#REF!+#REF!)-#REF!</f>
        <v>#REF!</v>
      </c>
      <c r="E3808" s="18"/>
      <c r="F3808" s="18"/>
      <c r="G3808" s="18"/>
      <c r="H3808" s="18"/>
      <c r="I3808" s="17" t="e">
        <f>#REF!-#REF!</f>
        <v>#REF!</v>
      </c>
      <c r="J3808" s="17" t="e">
        <f>#REF!-#REF!</f>
        <v>#REF!</v>
      </c>
    </row>
    <row r="3809" spans="1:10" ht="22.5" hidden="1" customHeight="1">
      <c r="A3809" s="2" t="s">
        <v>158</v>
      </c>
      <c r="B3809" s="27" t="s">
        <v>7672</v>
      </c>
      <c r="C3809" s="1" t="s">
        <v>7673</v>
      </c>
      <c r="D3809" s="18" t="e">
        <f>(#REF!+#REF!)-#REF!</f>
        <v>#REF!</v>
      </c>
      <c r="E3809" s="18"/>
      <c r="F3809" s="18"/>
      <c r="G3809" s="18"/>
      <c r="H3809" s="18"/>
      <c r="I3809" s="17" t="e">
        <f>#REF!-#REF!</f>
        <v>#REF!</v>
      </c>
      <c r="J3809" s="17" t="e">
        <f>#REF!-#REF!</f>
        <v>#REF!</v>
      </c>
    </row>
    <row r="3810" spans="1:10" ht="23.25">
      <c r="A3810" s="32" t="s">
        <v>7674</v>
      </c>
      <c r="B3810" s="3" t="s">
        <v>7675</v>
      </c>
      <c r="C3810" s="24" t="s">
        <v>7676</v>
      </c>
      <c r="D3810" s="16"/>
      <c r="E3810" s="16" t="e">
        <f>#REF!-E5</f>
        <v>#REF!</v>
      </c>
      <c r="F3810" s="16" t="e">
        <f>#REF!-F5</f>
        <v>#REF!</v>
      </c>
      <c r="G3810" s="16" t="e">
        <f>#REF!-G5</f>
        <v>#REF!</v>
      </c>
      <c r="H3810" s="16" t="e">
        <f>#REF!-H5</f>
        <v>#REF!</v>
      </c>
      <c r="I3810" s="17" t="e">
        <f>#REF!-#REF!</f>
        <v>#REF!</v>
      </c>
      <c r="J3810" s="17" t="e">
        <f>#REF!-#REF!</f>
        <v>#REF!</v>
      </c>
    </row>
    <row r="3811" spans="1:10">
      <c r="A3811" s="30" t="s">
        <v>7677</v>
      </c>
      <c r="B3811" s="27" t="s">
        <v>7678</v>
      </c>
      <c r="C3811" s="1" t="s">
        <v>7679</v>
      </c>
      <c r="D3811" s="18" t="e">
        <f>(#REF!+#REF!)-#REF!</f>
        <v>#REF!</v>
      </c>
      <c r="E3811" s="33"/>
      <c r="F3811" s="33">
        <v>674324.79</v>
      </c>
      <c r="G3811" s="33"/>
      <c r="H3811" s="33">
        <v>674324.79</v>
      </c>
      <c r="I3811" s="17" t="e">
        <f>#REF!-#REF!</f>
        <v>#REF!</v>
      </c>
      <c r="J3811" s="17" t="e">
        <f>#REF!-#REF!</f>
        <v>#REF!</v>
      </c>
    </row>
    <row r="3812" spans="1:10">
      <c r="A3812" s="30" t="s">
        <v>7680</v>
      </c>
      <c r="B3812" s="27" t="s">
        <v>7681</v>
      </c>
      <c r="C3812" s="1" t="s">
        <v>7682</v>
      </c>
      <c r="D3812" s="18" t="e">
        <f>(#REF!+#REF!)-#REF!</f>
        <v>#REF!</v>
      </c>
      <c r="E3812" s="33"/>
      <c r="F3812" s="33"/>
      <c r="G3812" s="33"/>
      <c r="H3812" s="33"/>
      <c r="I3812" s="17" t="e">
        <f>#REF!-#REF!</f>
        <v>#REF!</v>
      </c>
      <c r="J3812" s="17" t="e">
        <f>#REF!-#REF!</f>
        <v>#REF!</v>
      </c>
    </row>
    <row r="3813" spans="1:10">
      <c r="A3813" s="30" t="s">
        <v>7683</v>
      </c>
      <c r="B3813" s="27" t="s">
        <v>7684</v>
      </c>
      <c r="C3813" s="1" t="s">
        <v>7685</v>
      </c>
      <c r="D3813" s="12" t="e">
        <f>D3811-D3812</f>
        <v>#REF!</v>
      </c>
      <c r="E3813" s="33">
        <f>E3811-E3812</f>
        <v>0</v>
      </c>
      <c r="F3813" s="33">
        <f>F3811-F3812</f>
        <v>674324.79</v>
      </c>
      <c r="G3813" s="33">
        <f>G3811-G3812</f>
        <v>0</v>
      </c>
      <c r="H3813" s="33">
        <f>H3811-H3812</f>
        <v>674324.79</v>
      </c>
      <c r="I3813" s="17" t="e">
        <f>#REF!-#REF!</f>
        <v>#REF!</v>
      </c>
      <c r="J3813" s="17" t="e">
        <f>#REF!-#REF!</f>
        <v>#REF!</v>
      </c>
    </row>
    <row r="3814" spans="1:10">
      <c r="A3814" s="30" t="s">
        <v>7686</v>
      </c>
      <c r="B3814" s="27" t="s">
        <v>7687</v>
      </c>
      <c r="C3814" s="1" t="s">
        <v>7688</v>
      </c>
      <c r="D3814" s="18" t="e">
        <f>(#REF!+#REF!)-#REF!</f>
        <v>#REF!</v>
      </c>
      <c r="E3814" s="33"/>
      <c r="F3814" s="33" t="e">
        <f>F3811+F3810+#REF!+#REF!</f>
        <v>#REF!</v>
      </c>
      <c r="G3814" s="33"/>
      <c r="H3814" s="33" t="e">
        <f>H3811+H3810+#REF!+#REF!</f>
        <v>#REF!</v>
      </c>
      <c r="I3814" s="17" t="e">
        <f>#REF!-#REF!</f>
        <v>#REF!</v>
      </c>
      <c r="J3814" s="17" t="e">
        <f>#REF!-#REF!</f>
        <v>#REF!</v>
      </c>
    </row>
    <row r="3815" spans="1:10">
      <c r="A3815" s="30" t="s">
        <v>7680</v>
      </c>
      <c r="B3815" s="27" t="s">
        <v>7689</v>
      </c>
      <c r="C3815" s="1" t="s">
        <v>7690</v>
      </c>
      <c r="D3815" s="18" t="e">
        <f>(#REF!+#REF!)-#REF!</f>
        <v>#REF!</v>
      </c>
      <c r="E3815" s="33"/>
      <c r="F3815" s="33"/>
      <c r="G3815" s="33"/>
      <c r="H3815" s="33"/>
      <c r="I3815" s="17" t="e">
        <f>#REF!-#REF!</f>
        <v>#REF!</v>
      </c>
      <c r="J3815" s="17" t="e">
        <f>#REF!-#REF!</f>
        <v>#REF!</v>
      </c>
    </row>
    <row r="3816" spans="1:10">
      <c r="A3816" s="30" t="s">
        <v>7683</v>
      </c>
      <c r="B3816" s="27" t="s">
        <v>7691</v>
      </c>
      <c r="C3816" s="1" t="s">
        <v>7692</v>
      </c>
      <c r="D3816" s="12" t="e">
        <f>D3814-D3815</f>
        <v>#REF!</v>
      </c>
      <c r="E3816" s="33">
        <f>E3814-E3815</f>
        <v>0</v>
      </c>
      <c r="F3816" s="33" t="e">
        <f>F3814-F3815</f>
        <v>#REF!</v>
      </c>
      <c r="G3816" s="33">
        <f>G3814-G3815</f>
        <v>0</v>
      </c>
      <c r="H3816" s="33" t="e">
        <f>H3814-H3815</f>
        <v>#REF!</v>
      </c>
      <c r="I3816" s="17" t="e">
        <f>#REF!-#REF!</f>
        <v>#REF!</v>
      </c>
      <c r="J3816" s="17" t="e">
        <f>#REF!-#REF!</f>
        <v>#REF!</v>
      </c>
    </row>
    <row r="3817" spans="1:10">
      <c r="A3817" s="2" t="s">
        <v>18</v>
      </c>
      <c r="B3817" s="27"/>
      <c r="C3817" s="34" t="s">
        <v>7693</v>
      </c>
      <c r="D3817" s="12"/>
      <c r="E3817" s="12">
        <f>E3818+E3822+E3831+E3834+E3837+E3841+E3846</f>
        <v>13300</v>
      </c>
      <c r="F3817" s="12">
        <f>F3818+F3822+F3831+F3834+F3837+F3841+F3846</f>
        <v>8825279.6900000013</v>
      </c>
      <c r="G3817" s="12">
        <f>G3818+G3822+G3831+G3834+G3837+G3841+G3846</f>
        <v>13300</v>
      </c>
      <c r="H3817" s="12">
        <f>H3818+H3822+H3831+H3834+H3837+H3841+H3846</f>
        <v>8749775.3300000001</v>
      </c>
      <c r="I3817" s="17" t="e">
        <f>#REF!-#REF!</f>
        <v>#REF!</v>
      </c>
      <c r="J3817" s="17" t="e">
        <f>#REF!-#REF!</f>
        <v>#REF!</v>
      </c>
    </row>
    <row r="3818" spans="1:10" ht="23.25">
      <c r="A3818" s="2" t="s">
        <v>21</v>
      </c>
      <c r="B3818" s="27"/>
      <c r="C3818" s="34" t="s">
        <v>7694</v>
      </c>
      <c r="D3818" s="12"/>
      <c r="E3818" s="12">
        <f>SUM(E3819:E3821)</f>
        <v>0</v>
      </c>
      <c r="F3818" s="12">
        <f>SUM(F3819:F3821)</f>
        <v>5175888.8400000008</v>
      </c>
      <c r="G3818" s="12">
        <f>SUM(G3819:G3821)</f>
        <v>0</v>
      </c>
      <c r="H3818" s="12">
        <f>SUM(H3819:H3821)</f>
        <v>5175888.8400000008</v>
      </c>
      <c r="I3818" s="17" t="e">
        <f>#REF!-#REF!</f>
        <v>#REF!</v>
      </c>
      <c r="J3818" s="17" t="e">
        <f>#REF!-#REF!</f>
        <v>#REF!</v>
      </c>
    </row>
    <row r="3819" spans="1:10">
      <c r="A3819" s="2" t="s">
        <v>24</v>
      </c>
      <c r="B3819" s="27"/>
      <c r="C3819" s="34" t="s">
        <v>7695</v>
      </c>
      <c r="D3819" s="12"/>
      <c r="E3819" s="33">
        <f t="shared" ref="E3819:H3820" si="111">E9+E581+E943+E1474+E1586+E1807+E2017+E2367+E2588+E2938+E3183+E3393+E3568+E3673</f>
        <v>0</v>
      </c>
      <c r="F3819" s="33">
        <f t="shared" si="111"/>
        <v>3981196.6400000006</v>
      </c>
      <c r="G3819" s="33">
        <f t="shared" si="111"/>
        <v>0</v>
      </c>
      <c r="H3819" s="33">
        <f t="shared" si="111"/>
        <v>3981196.6400000006</v>
      </c>
      <c r="I3819" s="17" t="e">
        <f>#REF!-#REF!</f>
        <v>#REF!</v>
      </c>
      <c r="J3819" s="17" t="e">
        <f>#REF!-#REF!</f>
        <v>#REF!</v>
      </c>
    </row>
    <row r="3820" spans="1:10">
      <c r="A3820" s="2" t="s">
        <v>27</v>
      </c>
      <c r="B3820" s="27"/>
      <c r="C3820" s="34" t="s">
        <v>7696</v>
      </c>
      <c r="D3820" s="12"/>
      <c r="E3820" s="33">
        <f t="shared" si="111"/>
        <v>0</v>
      </c>
      <c r="F3820" s="33">
        <f t="shared" si="111"/>
        <v>2800</v>
      </c>
      <c r="G3820" s="33">
        <f t="shared" si="111"/>
        <v>0</v>
      </c>
      <c r="H3820" s="33">
        <f t="shared" si="111"/>
        <v>2800</v>
      </c>
      <c r="I3820" s="17" t="e">
        <f>#REF!-#REF!</f>
        <v>#REF!</v>
      </c>
      <c r="J3820" s="17" t="e">
        <f>#REF!-#REF!</f>
        <v>#REF!</v>
      </c>
    </row>
    <row r="3821" spans="1:10">
      <c r="A3821" s="2" t="s">
        <v>30</v>
      </c>
      <c r="B3821" s="27"/>
      <c r="C3821" s="34" t="s">
        <v>7697</v>
      </c>
      <c r="D3821" s="12"/>
      <c r="E3821" s="33">
        <f>E11+E583+E2369</f>
        <v>0</v>
      </c>
      <c r="F3821" s="33">
        <f>F11+F583+F2369</f>
        <v>1191892.2</v>
      </c>
      <c r="G3821" s="33">
        <f>G11+G583+G2369</f>
        <v>0</v>
      </c>
      <c r="H3821" s="33">
        <f>H11+H583+H2369</f>
        <v>1191892.2</v>
      </c>
      <c r="I3821" s="17" t="e">
        <f>#REF!-#REF!</f>
        <v>#REF!</v>
      </c>
      <c r="J3821" s="17" t="e">
        <f>#REF!-#REF!</f>
        <v>#REF!</v>
      </c>
    </row>
    <row r="3822" spans="1:10">
      <c r="A3822" s="2" t="s">
        <v>36</v>
      </c>
      <c r="B3822" s="27"/>
      <c r="C3822" s="34" t="s">
        <v>7698</v>
      </c>
      <c r="D3822" s="12"/>
      <c r="E3822" s="33">
        <f>SUM(E3823:E3830)</f>
        <v>0</v>
      </c>
      <c r="F3822" s="33">
        <f>SUM(F3823:F3830)</f>
        <v>3262054.67</v>
      </c>
      <c r="G3822" s="33">
        <f>SUM(G3823:G3830)</f>
        <v>0</v>
      </c>
      <c r="H3822" s="33">
        <f>SUM(H3823:H3830)</f>
        <v>3186550.3099999996</v>
      </c>
      <c r="I3822" s="17" t="e">
        <f>#REF!-#REF!</f>
        <v>#REF!</v>
      </c>
      <c r="J3822" s="17" t="e">
        <f>#REF!-#REF!</f>
        <v>#REF!</v>
      </c>
    </row>
    <row r="3823" spans="1:10" ht="11.25" customHeight="1">
      <c r="A3823" s="2" t="s">
        <v>39</v>
      </c>
      <c r="B3823" s="27"/>
      <c r="C3823" s="34" t="s">
        <v>7699</v>
      </c>
      <c r="D3823" s="12"/>
      <c r="E3823" s="33">
        <f t="shared" ref="E3823:H3827" si="112">E15+E587+E947+E1478+E1590+E1811+E2021+E2373+E2592+E2942+E3187+E3397+E3572+E3677</f>
        <v>0</v>
      </c>
      <c r="F3823" s="33">
        <f t="shared" si="112"/>
        <v>98524.65</v>
      </c>
      <c r="G3823" s="33">
        <f t="shared" si="112"/>
        <v>0</v>
      </c>
      <c r="H3823" s="33">
        <f t="shared" si="112"/>
        <v>98524.65</v>
      </c>
      <c r="I3823" s="17" t="e">
        <f>#REF!-#REF!</f>
        <v>#REF!</v>
      </c>
      <c r="J3823" s="17" t="e">
        <f>#REF!-#REF!</f>
        <v>#REF!</v>
      </c>
    </row>
    <row r="3824" spans="1:10">
      <c r="A3824" s="2" t="s">
        <v>42</v>
      </c>
      <c r="B3824" s="27"/>
      <c r="C3824" s="34" t="s">
        <v>7700</v>
      </c>
      <c r="D3824" s="12"/>
      <c r="E3824" s="33">
        <f t="shared" si="112"/>
        <v>0</v>
      </c>
      <c r="F3824" s="33">
        <f t="shared" si="112"/>
        <v>0</v>
      </c>
      <c r="G3824" s="33">
        <f t="shared" si="112"/>
        <v>0</v>
      </c>
      <c r="H3824" s="33">
        <f t="shared" si="112"/>
        <v>0</v>
      </c>
      <c r="I3824" s="17" t="e">
        <f>#REF!-#REF!</f>
        <v>#REF!</v>
      </c>
      <c r="J3824" s="17" t="e">
        <f>#REF!-#REF!</f>
        <v>#REF!</v>
      </c>
    </row>
    <row r="3825" spans="1:10">
      <c r="A3825" s="2" t="s">
        <v>45</v>
      </c>
      <c r="B3825" s="27"/>
      <c r="C3825" s="34" t="s">
        <v>7701</v>
      </c>
      <c r="D3825" s="12"/>
      <c r="E3825" s="33">
        <f t="shared" si="112"/>
        <v>0</v>
      </c>
      <c r="F3825" s="33">
        <f t="shared" si="112"/>
        <v>1035205.8600000001</v>
      </c>
      <c r="G3825" s="33">
        <f t="shared" si="112"/>
        <v>0</v>
      </c>
      <c r="H3825" s="33">
        <f t="shared" si="112"/>
        <v>1035205.8600000001</v>
      </c>
      <c r="I3825" s="17" t="e">
        <f>#REF!-#REF!</f>
        <v>#REF!</v>
      </c>
      <c r="J3825" s="17" t="e">
        <f>#REF!-#REF!</f>
        <v>#REF!</v>
      </c>
    </row>
    <row r="3826" spans="1:10" ht="33.75">
      <c r="A3826" s="20" t="s">
        <v>48</v>
      </c>
      <c r="B3826" s="27"/>
      <c r="C3826" s="34" t="s">
        <v>7702</v>
      </c>
      <c r="D3826" s="12"/>
      <c r="E3826" s="33">
        <f t="shared" si="112"/>
        <v>0</v>
      </c>
      <c r="F3826" s="33">
        <f t="shared" si="112"/>
        <v>0</v>
      </c>
      <c r="G3826" s="33">
        <f t="shared" si="112"/>
        <v>0</v>
      </c>
      <c r="H3826" s="33">
        <f t="shared" si="112"/>
        <v>0</v>
      </c>
      <c r="I3826" s="17" t="e">
        <f>#REF!-#REF!</f>
        <v>#REF!</v>
      </c>
      <c r="J3826" s="17" t="e">
        <f>#REF!-#REF!</f>
        <v>#REF!</v>
      </c>
    </row>
    <row r="3827" spans="1:10">
      <c r="A3827" s="2" t="s">
        <v>51</v>
      </c>
      <c r="B3827" s="27"/>
      <c r="C3827" s="34" t="s">
        <v>7703</v>
      </c>
      <c r="D3827" s="12"/>
      <c r="E3827" s="33">
        <f t="shared" si="112"/>
        <v>0</v>
      </c>
      <c r="F3827" s="33">
        <f t="shared" si="112"/>
        <v>1300717.78</v>
      </c>
      <c r="G3827" s="33">
        <f t="shared" si="112"/>
        <v>0</v>
      </c>
      <c r="H3827" s="33">
        <f t="shared" si="112"/>
        <v>1225213.42</v>
      </c>
      <c r="I3827" s="17" t="e">
        <f>#REF!-#REF!</f>
        <v>#REF!</v>
      </c>
      <c r="J3827" s="17" t="e">
        <f>#REF!-#REF!</f>
        <v>#REF!</v>
      </c>
    </row>
    <row r="3828" spans="1:10">
      <c r="A3828" s="2" t="s">
        <v>54</v>
      </c>
      <c r="B3828" s="27"/>
      <c r="C3828" s="34" t="s">
        <v>7704</v>
      </c>
      <c r="D3828" s="12"/>
      <c r="E3828" s="33">
        <f>E20+E592+E952+E1483+E1595+E1816+E2026+E2378+E2597+E2947+E3402+E3577+E3682</f>
        <v>0</v>
      </c>
      <c r="F3828" s="33">
        <f>F20+F592+F952+F1483+F1595+F1816+F2026+F2378+F2597+F2947+F3402+F3577+F3682</f>
        <v>823937.10000000009</v>
      </c>
      <c r="G3828" s="33">
        <f>G20+G592+G952+G1483+G1595+G1816+G2026+G2378+G2597+G2947+G3402+G3577+G3682</f>
        <v>0</v>
      </c>
      <c r="H3828" s="33">
        <f>H20+H592+H952+H1483+H1595+H1816+H2026+H2378+H2597+H2947+H3402+H3577+H3682</f>
        <v>823937.10000000009</v>
      </c>
      <c r="I3828" s="17" t="e">
        <f>#REF!-#REF!</f>
        <v>#REF!</v>
      </c>
      <c r="J3828" s="17" t="e">
        <f>#REF!-#REF!</f>
        <v>#REF!</v>
      </c>
    </row>
    <row r="3829" spans="1:10">
      <c r="A3829" s="21" t="s">
        <v>57</v>
      </c>
      <c r="B3829" s="27"/>
      <c r="C3829" s="34" t="s">
        <v>7705</v>
      </c>
      <c r="D3829" s="12"/>
      <c r="E3829" s="33">
        <f>E21</f>
        <v>0</v>
      </c>
      <c r="F3829" s="33">
        <f>F21</f>
        <v>3669.28</v>
      </c>
      <c r="G3829" s="33">
        <f>G21</f>
        <v>0</v>
      </c>
      <c r="H3829" s="33">
        <f>H21</f>
        <v>3669.28</v>
      </c>
      <c r="I3829" s="17"/>
      <c r="J3829" s="17" t="e">
        <f>#REF!-#REF!</f>
        <v>#REF!</v>
      </c>
    </row>
    <row r="3830" spans="1:10" ht="22.5" customHeight="1">
      <c r="A3830" s="21" t="s">
        <v>60</v>
      </c>
      <c r="B3830" s="27"/>
      <c r="C3830" s="34" t="s">
        <v>7706</v>
      </c>
      <c r="D3830" s="12"/>
      <c r="E3830" s="33">
        <f>E22+E1484+E1596+E2379+E3367</f>
        <v>0</v>
      </c>
      <c r="F3830" s="33">
        <f>F22+F1484+F1596+F2379+F3367</f>
        <v>0</v>
      </c>
      <c r="G3830" s="33">
        <f>G22+G1484+G1596+G2379+G3367</f>
        <v>0</v>
      </c>
      <c r="H3830" s="33">
        <f>H22+H1484+H1596+H2379+H3367</f>
        <v>0</v>
      </c>
      <c r="I3830" s="17"/>
      <c r="J3830" s="17" t="e">
        <f>#REF!-#REF!</f>
        <v>#REF!</v>
      </c>
    </row>
    <row r="3831" spans="1:10" ht="22.5" customHeight="1">
      <c r="A3831" s="2" t="s">
        <v>63</v>
      </c>
      <c r="B3831" s="27"/>
      <c r="C3831" s="34" t="s">
        <v>7707</v>
      </c>
      <c r="D3831" s="12"/>
      <c r="E3831" s="12">
        <f>SUM(E3832:E3833)</f>
        <v>0</v>
      </c>
      <c r="F3831" s="12">
        <f>SUM(F3832:F3833)</f>
        <v>0</v>
      </c>
      <c r="G3831" s="12">
        <f>SUM(G3832:G3833)</f>
        <v>0</v>
      </c>
      <c r="H3831" s="12">
        <f>SUM(H3832:H3833)</f>
        <v>0</v>
      </c>
      <c r="I3831" s="17" t="e">
        <f>#REF!-#REF!</f>
        <v>#REF!</v>
      </c>
      <c r="J3831" s="17" t="e">
        <f>#REF!-#REF!</f>
        <v>#REF!</v>
      </c>
    </row>
    <row r="3832" spans="1:10" ht="12" customHeight="1">
      <c r="A3832" s="2" t="s">
        <v>66</v>
      </c>
      <c r="B3832" s="27"/>
      <c r="C3832" s="34" t="s">
        <v>7708</v>
      </c>
      <c r="D3832" s="12"/>
      <c r="E3832" s="33">
        <f t="shared" ref="E3832:H3833" si="113">E24+E594+E954+E1486+E1598+E1818+E2028+E2381+E2599+E2949+E3194+E3404+E3579+E3684</f>
        <v>0</v>
      </c>
      <c r="F3832" s="33">
        <f t="shared" si="113"/>
        <v>0</v>
      </c>
      <c r="G3832" s="33">
        <f t="shared" si="113"/>
        <v>0</v>
      </c>
      <c r="H3832" s="33">
        <f t="shared" si="113"/>
        <v>0</v>
      </c>
      <c r="I3832" s="17" t="e">
        <f>#REF!-#REF!</f>
        <v>#REF!</v>
      </c>
      <c r="J3832" s="17" t="e">
        <f>#REF!-#REF!</f>
        <v>#REF!</v>
      </c>
    </row>
    <row r="3833" spans="1:10" ht="12" customHeight="1">
      <c r="A3833" s="2" t="s">
        <v>3136</v>
      </c>
      <c r="B3833" s="27"/>
      <c r="C3833" s="34" t="s">
        <v>7709</v>
      </c>
      <c r="D3833" s="12"/>
      <c r="E3833" s="33">
        <f t="shared" si="113"/>
        <v>0</v>
      </c>
      <c r="F3833" s="33">
        <f t="shared" si="113"/>
        <v>0</v>
      </c>
      <c r="G3833" s="33">
        <f t="shared" si="113"/>
        <v>0</v>
      </c>
      <c r="H3833" s="33">
        <f t="shared" si="113"/>
        <v>0</v>
      </c>
      <c r="I3833" s="17" t="e">
        <f>#REF!-#REF!</f>
        <v>#REF!</v>
      </c>
      <c r="J3833" s="17" t="e">
        <f>#REF!-#REF!</f>
        <v>#REF!</v>
      </c>
    </row>
    <row r="3834" spans="1:10" ht="12" customHeight="1">
      <c r="A3834" s="2" t="s">
        <v>72</v>
      </c>
      <c r="B3834" s="27"/>
      <c r="C3834" s="34" t="s">
        <v>7710</v>
      </c>
      <c r="D3834" s="12"/>
      <c r="E3834" s="12">
        <f>SUM(E3835:E3836)</f>
        <v>0</v>
      </c>
      <c r="F3834" s="12">
        <f>SUM(F3835:F3836)</f>
        <v>0</v>
      </c>
      <c r="G3834" s="12">
        <f>SUM(G3835:G3836)</f>
        <v>0</v>
      </c>
      <c r="H3834" s="12">
        <f>SUM(H3835:H3836)</f>
        <v>0</v>
      </c>
      <c r="I3834" s="17" t="e">
        <f>#REF!-#REF!</f>
        <v>#REF!</v>
      </c>
      <c r="J3834" s="17" t="e">
        <f>#REF!-#REF!</f>
        <v>#REF!</v>
      </c>
    </row>
    <row r="3835" spans="1:10" ht="22.5" customHeight="1">
      <c r="A3835" s="2" t="s">
        <v>75</v>
      </c>
      <c r="B3835" s="27"/>
      <c r="C3835" s="34" t="s">
        <v>7711</v>
      </c>
      <c r="D3835" s="12"/>
      <c r="E3835" s="33">
        <f t="shared" ref="E3835:H3836" si="114">E27+E597+E957+E1489+E1601+E1821+E2031+E2384+E2602+E2952+E3197+E3407+E3582+E3687</f>
        <v>0</v>
      </c>
      <c r="F3835" s="33">
        <f t="shared" si="114"/>
        <v>0</v>
      </c>
      <c r="G3835" s="33">
        <f t="shared" si="114"/>
        <v>0</v>
      </c>
      <c r="H3835" s="33">
        <f t="shared" si="114"/>
        <v>0</v>
      </c>
      <c r="I3835" s="17" t="e">
        <f>#REF!-#REF!</f>
        <v>#REF!</v>
      </c>
      <c r="J3835" s="17" t="e">
        <f>#REF!-#REF!</f>
        <v>#REF!</v>
      </c>
    </row>
    <row r="3836" spans="1:10" ht="33.75" customHeight="1">
      <c r="A3836" s="2" t="s">
        <v>78</v>
      </c>
      <c r="B3836" s="27"/>
      <c r="C3836" s="34" t="s">
        <v>7712</v>
      </c>
      <c r="D3836" s="12"/>
      <c r="E3836" s="33">
        <f t="shared" si="114"/>
        <v>0</v>
      </c>
      <c r="F3836" s="33">
        <f t="shared" si="114"/>
        <v>0</v>
      </c>
      <c r="G3836" s="33">
        <f t="shared" si="114"/>
        <v>0</v>
      </c>
      <c r="H3836" s="33">
        <f t="shared" si="114"/>
        <v>0</v>
      </c>
      <c r="I3836" s="17" t="e">
        <f>#REF!-#REF!</f>
        <v>#REF!</v>
      </c>
      <c r="J3836" s="17" t="e">
        <f>#REF!-#REF!</f>
        <v>#REF!</v>
      </c>
    </row>
    <row r="3837" spans="1:10" ht="12" hidden="1" customHeight="1">
      <c r="A3837" s="2" t="s">
        <v>81</v>
      </c>
      <c r="B3837" s="27"/>
      <c r="C3837" s="34" t="s">
        <v>7713</v>
      </c>
      <c r="D3837" s="12"/>
      <c r="E3837" s="12">
        <f>SUM(E3838:E3840)</f>
        <v>13300</v>
      </c>
      <c r="F3837" s="12">
        <f>SUM(F3838:F3840)</f>
        <v>13300</v>
      </c>
      <c r="G3837" s="12">
        <f>SUM(G3838:G3840)</f>
        <v>13300</v>
      </c>
      <c r="H3837" s="12">
        <f>SUM(H3838:H3840)</f>
        <v>13300</v>
      </c>
      <c r="I3837" s="17" t="e">
        <f>#REF!-#REF!</f>
        <v>#REF!</v>
      </c>
      <c r="J3837" s="17" t="e">
        <f>#REF!-#REF!</f>
        <v>#REF!</v>
      </c>
    </row>
    <row r="3838" spans="1:10" ht="23.25">
      <c r="A3838" s="2" t="s">
        <v>84</v>
      </c>
      <c r="B3838" s="27"/>
      <c r="C3838" s="34" t="s">
        <v>7714</v>
      </c>
      <c r="D3838" s="12"/>
      <c r="E3838" s="33">
        <f>E30+E600+E960+E1492+E1604+E1824+E2034+E2387+E2605+E2955+E3200+E3410+E3585+E3690+E1677</f>
        <v>13300</v>
      </c>
      <c r="F3838" s="33">
        <f>F30+F600+F960+F1492+F1604+F1824+F2034+F2387+F2605+F2955+F3200+F3410+F3585+F3690+F1677</f>
        <v>13300</v>
      </c>
      <c r="G3838" s="33">
        <f>G30+G600+G960+G1492+G1604+G1824+G2034+G2387+G2605+G2955+G3200+G3410+G3585+G3690+G1677</f>
        <v>13300</v>
      </c>
      <c r="H3838" s="33">
        <f>H30+H600+H960+H1492+H1604+H1824+H2034+H2387+H2605+H2955+H3200+H3410+H3585+H3690+H1677</f>
        <v>13300</v>
      </c>
      <c r="I3838" s="17" t="e">
        <f>#REF!-#REF!</f>
        <v>#REF!</v>
      </c>
      <c r="J3838" s="17" t="e">
        <f>#REF!-#REF!</f>
        <v>#REF!</v>
      </c>
    </row>
    <row r="3839" spans="1:10" ht="22.5" hidden="1" customHeight="1">
      <c r="A3839" s="2" t="s">
        <v>87</v>
      </c>
      <c r="B3839" s="27"/>
      <c r="C3839" s="34" t="s">
        <v>7715</v>
      </c>
      <c r="D3839" s="12"/>
      <c r="E3839" s="33">
        <f t="shared" ref="E3839:H3840" si="115">E31+E601+E961+E1493+E1605+E1825+E2035+E2388+E2606+E2956+E3201+E3411+E3586+E3691</f>
        <v>0</v>
      </c>
      <c r="F3839" s="33">
        <f t="shared" si="115"/>
        <v>0</v>
      </c>
      <c r="G3839" s="33">
        <f t="shared" si="115"/>
        <v>0</v>
      </c>
      <c r="H3839" s="33">
        <f t="shared" si="115"/>
        <v>0</v>
      </c>
      <c r="I3839" s="17" t="e">
        <f>#REF!-#REF!</f>
        <v>#REF!</v>
      </c>
      <c r="J3839" s="17" t="e">
        <f>#REF!-#REF!</f>
        <v>#REF!</v>
      </c>
    </row>
    <row r="3840" spans="1:10" ht="12" hidden="1" customHeight="1">
      <c r="A3840" s="2" t="s">
        <v>90</v>
      </c>
      <c r="B3840" s="27"/>
      <c r="C3840" s="34" t="s">
        <v>7716</v>
      </c>
      <c r="D3840" s="12"/>
      <c r="E3840" s="33">
        <f t="shared" si="115"/>
        <v>0</v>
      </c>
      <c r="F3840" s="33">
        <f t="shared" si="115"/>
        <v>0</v>
      </c>
      <c r="G3840" s="33">
        <f t="shared" si="115"/>
        <v>0</v>
      </c>
      <c r="H3840" s="33">
        <f t="shared" si="115"/>
        <v>0</v>
      </c>
      <c r="I3840" s="17" t="e">
        <f>#REF!-#REF!</f>
        <v>#REF!</v>
      </c>
      <c r="J3840" s="17" t="e">
        <f>#REF!-#REF!</f>
        <v>#REF!</v>
      </c>
    </row>
    <row r="3841" spans="1:10" ht="12" customHeight="1">
      <c r="A3841" s="2" t="s">
        <v>93</v>
      </c>
      <c r="B3841" s="27"/>
      <c r="C3841" s="34" t="s">
        <v>7717</v>
      </c>
      <c r="D3841" s="12"/>
      <c r="E3841" s="33">
        <f>SUM(E3842:E3845)</f>
        <v>0</v>
      </c>
      <c r="F3841" s="33">
        <f>SUM(F3842:F3845)</f>
        <v>292855.67999999999</v>
      </c>
      <c r="G3841" s="33">
        <f>SUM(G3842:G3845)</f>
        <v>0</v>
      </c>
      <c r="H3841" s="33">
        <f>SUM(H3842:H3845)</f>
        <v>292855.67999999999</v>
      </c>
      <c r="I3841" s="17" t="e">
        <f>#REF!-#REF!</f>
        <v>#REF!</v>
      </c>
      <c r="J3841" s="17" t="e">
        <f>#REF!-#REF!</f>
        <v>#REF!</v>
      </c>
    </row>
    <row r="3842" spans="1:10" ht="33.75" hidden="1" customHeight="1">
      <c r="A3842" s="2" t="s">
        <v>96</v>
      </c>
      <c r="B3842" s="27"/>
      <c r="C3842" s="34" t="s">
        <v>7718</v>
      </c>
      <c r="D3842" s="12"/>
      <c r="E3842" s="33">
        <f t="shared" ref="E3842:H3844" si="116">E34+E604+E964+E1496+E1608+E1828+E2038+E2391+E2609+E2959+E3204+E3414+E3589+E3694</f>
        <v>0</v>
      </c>
      <c r="F3842" s="33">
        <f t="shared" si="116"/>
        <v>0</v>
      </c>
      <c r="G3842" s="33">
        <f t="shared" si="116"/>
        <v>0</v>
      </c>
      <c r="H3842" s="33">
        <f t="shared" si="116"/>
        <v>0</v>
      </c>
      <c r="I3842" s="17" t="e">
        <f>#REF!-#REF!</f>
        <v>#REF!</v>
      </c>
      <c r="J3842" s="17" t="e">
        <f>#REF!-#REF!</f>
        <v>#REF!</v>
      </c>
    </row>
    <row r="3843" spans="1:10" ht="12" customHeight="1">
      <c r="A3843" s="2" t="s">
        <v>99</v>
      </c>
      <c r="B3843" s="27"/>
      <c r="C3843" s="34" t="s">
        <v>7719</v>
      </c>
      <c r="D3843" s="12"/>
      <c r="E3843" s="33">
        <f t="shared" si="116"/>
        <v>0</v>
      </c>
      <c r="F3843" s="33">
        <f t="shared" si="116"/>
        <v>0</v>
      </c>
      <c r="G3843" s="33">
        <f t="shared" si="116"/>
        <v>0</v>
      </c>
      <c r="H3843" s="33">
        <f t="shared" si="116"/>
        <v>0</v>
      </c>
      <c r="I3843" s="17" t="e">
        <f>#REF!-#REF!</f>
        <v>#REF!</v>
      </c>
      <c r="J3843" s="17" t="e">
        <f>#REF!-#REF!</f>
        <v>#REF!</v>
      </c>
    </row>
    <row r="3844" spans="1:10" ht="23.25" customHeight="1">
      <c r="A3844" s="2" t="s">
        <v>102</v>
      </c>
      <c r="B3844" s="27"/>
      <c r="C3844" s="34" t="s">
        <v>7720</v>
      </c>
      <c r="D3844" s="12"/>
      <c r="E3844" s="33">
        <f t="shared" si="116"/>
        <v>0</v>
      </c>
      <c r="F3844" s="33">
        <f t="shared" si="116"/>
        <v>292855.67999999999</v>
      </c>
      <c r="G3844" s="33">
        <f t="shared" si="116"/>
        <v>0</v>
      </c>
      <c r="H3844" s="33">
        <f t="shared" si="116"/>
        <v>292855.67999999999</v>
      </c>
      <c r="I3844" s="17" t="e">
        <f>#REF!-#REF!</f>
        <v>#REF!</v>
      </c>
      <c r="J3844" s="17" t="e">
        <f>#REF!-#REF!</f>
        <v>#REF!</v>
      </c>
    </row>
    <row r="3845" spans="1:10" ht="23.25" customHeight="1">
      <c r="A3845" s="2" t="s">
        <v>105</v>
      </c>
      <c r="B3845" s="27"/>
      <c r="C3845" s="34" t="s">
        <v>7721</v>
      </c>
      <c r="D3845" s="12"/>
      <c r="E3845" s="33">
        <f>E37+E607+E2394</f>
        <v>0</v>
      </c>
      <c r="F3845" s="33">
        <f>F37+F607+F2394</f>
        <v>0</v>
      </c>
      <c r="G3845" s="33">
        <f>G37+G607+G2394</f>
        <v>0</v>
      </c>
      <c r="H3845" s="33">
        <f>H37+H607+H2394</f>
        <v>0</v>
      </c>
      <c r="I3845" s="17"/>
      <c r="J3845" s="17" t="e">
        <f>#REF!-#REF!</f>
        <v>#REF!</v>
      </c>
    </row>
    <row r="3846" spans="1:10">
      <c r="A3846" s="2" t="s">
        <v>107</v>
      </c>
      <c r="B3846" s="27"/>
      <c r="C3846" s="34" t="s">
        <v>7722</v>
      </c>
      <c r="D3846" s="12"/>
      <c r="E3846" s="33">
        <f>E3847+E3848+E3851+E3852+E3849+E3850</f>
        <v>0</v>
      </c>
      <c r="F3846" s="33">
        <f>F3847+F3848+F3851+F3852+F3849+F3850</f>
        <v>81180.5</v>
      </c>
      <c r="G3846" s="33">
        <f>G3847+G3848+G3851+G3852+G3849+G3850</f>
        <v>0</v>
      </c>
      <c r="H3846" s="33">
        <f>H3847+H3848+H3851+H3852+H3849+H3850</f>
        <v>81180.5</v>
      </c>
      <c r="I3846" s="17" t="e">
        <f>#REF!-#REF!</f>
        <v>#REF!</v>
      </c>
      <c r="J3846" s="17" t="e">
        <f>#REF!-#REF!</f>
        <v>#REF!</v>
      </c>
    </row>
    <row r="3847" spans="1:10">
      <c r="A3847" s="21" t="s">
        <v>110</v>
      </c>
      <c r="B3847" s="27"/>
      <c r="C3847" s="34" t="s">
        <v>7723</v>
      </c>
      <c r="D3847" s="12"/>
      <c r="E3847" s="33">
        <f t="shared" ref="E3847:H3848" si="117">E39+E2396</f>
        <v>0</v>
      </c>
      <c r="F3847" s="33">
        <f t="shared" si="117"/>
        <v>80000</v>
      </c>
      <c r="G3847" s="33">
        <f t="shared" si="117"/>
        <v>0</v>
      </c>
      <c r="H3847" s="33">
        <f t="shared" si="117"/>
        <v>80000</v>
      </c>
      <c r="I3847" s="17"/>
      <c r="J3847" s="17" t="e">
        <f>#REF!-#REF!</f>
        <v>#REF!</v>
      </c>
    </row>
    <row r="3848" spans="1:10" ht="22.5">
      <c r="A3848" s="21" t="s">
        <v>113</v>
      </c>
      <c r="B3848" s="27"/>
      <c r="C3848" s="34" t="s">
        <v>7724</v>
      </c>
      <c r="D3848" s="12"/>
      <c r="E3848" s="33">
        <f t="shared" si="117"/>
        <v>0</v>
      </c>
      <c r="F3848" s="33">
        <f t="shared" si="117"/>
        <v>0</v>
      </c>
      <c r="G3848" s="33">
        <f t="shared" si="117"/>
        <v>0</v>
      </c>
      <c r="H3848" s="33">
        <f t="shared" si="117"/>
        <v>0</v>
      </c>
      <c r="I3848" s="17"/>
      <c r="J3848" s="17" t="e">
        <f>#REF!-#REF!</f>
        <v>#REF!</v>
      </c>
    </row>
    <row r="3849" spans="1:10" ht="22.5">
      <c r="A3849" s="21" t="s">
        <v>116</v>
      </c>
      <c r="B3849" s="27"/>
      <c r="C3849" s="34" t="s">
        <v>7725</v>
      </c>
      <c r="D3849" s="12"/>
      <c r="E3849" s="33">
        <f>E41+E1611</f>
        <v>0</v>
      </c>
      <c r="F3849" s="33">
        <f>F41+F1611</f>
        <v>0</v>
      </c>
      <c r="G3849" s="33">
        <f>G41+G1611</f>
        <v>0</v>
      </c>
      <c r="H3849" s="33">
        <f>H41+H1611</f>
        <v>0</v>
      </c>
      <c r="I3849" s="17"/>
      <c r="J3849" s="17"/>
    </row>
    <row r="3850" spans="1:10">
      <c r="A3850" s="50" t="s">
        <v>118</v>
      </c>
      <c r="B3850" s="27"/>
      <c r="C3850" s="34" t="s">
        <v>7726</v>
      </c>
      <c r="D3850" s="12"/>
      <c r="E3850" s="33">
        <f>E213</f>
        <v>0</v>
      </c>
      <c r="F3850" s="33">
        <f>F213</f>
        <v>0</v>
      </c>
      <c r="G3850" s="33">
        <f>G213</f>
        <v>0</v>
      </c>
      <c r="H3850" s="33">
        <f>H213</f>
        <v>0</v>
      </c>
      <c r="I3850" s="17"/>
      <c r="J3850" s="17"/>
    </row>
    <row r="3851" spans="1:10" ht="23.25">
      <c r="A3851" s="22" t="s">
        <v>120</v>
      </c>
      <c r="B3851" s="27"/>
      <c r="C3851" s="34" t="s">
        <v>7727</v>
      </c>
      <c r="D3851" s="12"/>
      <c r="E3851" s="33">
        <f t="shared" ref="E3851:H3852" si="118">E43+E2398</f>
        <v>0</v>
      </c>
      <c r="F3851" s="33">
        <f t="shared" si="118"/>
        <v>0</v>
      </c>
      <c r="G3851" s="33">
        <f t="shared" si="118"/>
        <v>0</v>
      </c>
      <c r="H3851" s="33">
        <f t="shared" si="118"/>
        <v>0</v>
      </c>
      <c r="I3851" s="17"/>
      <c r="J3851" s="17" t="e">
        <f>#REF!-#REF!</f>
        <v>#REF!</v>
      </c>
    </row>
    <row r="3852" spans="1:10" ht="22.5">
      <c r="A3852" s="21" t="s">
        <v>123</v>
      </c>
      <c r="B3852" s="27"/>
      <c r="C3852" s="34" t="s">
        <v>7728</v>
      </c>
      <c r="D3852" s="12"/>
      <c r="E3852" s="33">
        <f t="shared" si="118"/>
        <v>0</v>
      </c>
      <c r="F3852" s="33">
        <f t="shared" si="118"/>
        <v>1180.5</v>
      </c>
      <c r="G3852" s="33">
        <f t="shared" si="118"/>
        <v>0</v>
      </c>
      <c r="H3852" s="33">
        <f t="shared" si="118"/>
        <v>1180.5</v>
      </c>
      <c r="I3852" s="17"/>
      <c r="J3852" s="17" t="e">
        <f>#REF!-#REF!</f>
        <v>#REF!</v>
      </c>
    </row>
    <row r="3853" spans="1:10">
      <c r="A3853" s="2" t="s">
        <v>126</v>
      </c>
      <c r="B3853" s="27"/>
      <c r="C3853" s="34" t="s">
        <v>7729</v>
      </c>
      <c r="D3853" s="12"/>
      <c r="E3853" s="12">
        <f>SUM(E3854:E3857)</f>
        <v>0</v>
      </c>
      <c r="F3853" s="12">
        <f>SUM(F3854:F3857)</f>
        <v>1430525.77</v>
      </c>
      <c r="G3853" s="12">
        <f>SUM(G3854:G3857)</f>
        <v>0</v>
      </c>
      <c r="H3853" s="12">
        <f>SUM(H3854:H3857)</f>
        <v>1430525.77</v>
      </c>
      <c r="I3853" s="17" t="e">
        <f>#REF!-#REF!</f>
        <v>#REF!</v>
      </c>
      <c r="J3853" s="17" t="e">
        <f>#REF!-#REF!</f>
        <v>#REF!</v>
      </c>
    </row>
    <row r="3854" spans="1:10" ht="22.5" customHeight="1">
      <c r="A3854" s="2" t="s">
        <v>129</v>
      </c>
      <c r="B3854" s="27"/>
      <c r="C3854" s="34" t="s">
        <v>7730</v>
      </c>
      <c r="D3854" s="12"/>
      <c r="E3854" s="33">
        <f>E46+E610+E969+E1501+E1613+E1833+E2043+E2401+E2614+E2964+E3209+E3419+E3594+E3699+E1324</f>
        <v>0</v>
      </c>
      <c r="F3854" s="33">
        <f>F46+F610+F969+F1501+F1613+F1833+F2043+F2401+F2614+F2964+F3209+F3419+F3594+F3699</f>
        <v>84985</v>
      </c>
      <c r="G3854" s="33">
        <f>G46+G610+G969+G1501+G1613+G1833+G2043+G2401+G2614+G2964+G3209+G3419+G3594+G3699+G1324</f>
        <v>0</v>
      </c>
      <c r="H3854" s="33">
        <f>H46+H610+H969+H1501+H1613+H1833+H2043+H2401+H2614+H2964+H3209+H3419+H3594+H3699</f>
        <v>84985</v>
      </c>
      <c r="I3854" s="17" t="e">
        <f>#REF!-#REF!</f>
        <v>#REF!</v>
      </c>
      <c r="J3854" s="17" t="e">
        <f>#REF!-#REF!</f>
        <v>#REF!</v>
      </c>
    </row>
    <row r="3855" spans="1:10" ht="22.5" hidden="1" customHeight="1">
      <c r="A3855" s="2" t="s">
        <v>132</v>
      </c>
      <c r="B3855" s="27"/>
      <c r="C3855" s="34" t="s">
        <v>7731</v>
      </c>
      <c r="D3855" s="12"/>
      <c r="E3855" s="33">
        <f t="shared" ref="E3855:H3856" si="119">E47+E611+E970+E1502+E1614+E1834+E2044+E2402+E2615+E2965+E3210+E3420+E3595+E3700</f>
        <v>0</v>
      </c>
      <c r="F3855" s="33">
        <f t="shared" si="119"/>
        <v>0</v>
      </c>
      <c r="G3855" s="33">
        <f t="shared" si="119"/>
        <v>0</v>
      </c>
      <c r="H3855" s="33">
        <f t="shared" si="119"/>
        <v>0</v>
      </c>
      <c r="I3855" s="17" t="e">
        <f>#REF!-#REF!</f>
        <v>#REF!</v>
      </c>
      <c r="J3855" s="17" t="e">
        <f>#REF!-#REF!</f>
        <v>#REF!</v>
      </c>
    </row>
    <row r="3856" spans="1:10" ht="22.5" hidden="1" customHeight="1">
      <c r="A3856" s="2" t="s">
        <v>135</v>
      </c>
      <c r="B3856" s="27"/>
      <c r="C3856" s="34" t="s">
        <v>7732</v>
      </c>
      <c r="D3856" s="12"/>
      <c r="E3856" s="33">
        <f t="shared" si="119"/>
        <v>0</v>
      </c>
      <c r="F3856" s="33">
        <f t="shared" si="119"/>
        <v>0</v>
      </c>
      <c r="G3856" s="33">
        <f t="shared" si="119"/>
        <v>0</v>
      </c>
      <c r="H3856" s="33">
        <f t="shared" si="119"/>
        <v>0</v>
      </c>
      <c r="I3856" s="17" t="e">
        <f>#REF!-#REF!</f>
        <v>#REF!</v>
      </c>
      <c r="J3856" s="17" t="e">
        <f>#REF!-#REF!</f>
        <v>#REF!</v>
      </c>
    </row>
    <row r="3857" spans="1:10" ht="23.25">
      <c r="A3857" s="2" t="s">
        <v>138</v>
      </c>
      <c r="B3857" s="27"/>
      <c r="C3857" s="34" t="s">
        <v>7733</v>
      </c>
      <c r="D3857" s="12"/>
      <c r="E3857" s="33">
        <f>E3859+E3860+E3862+E3863+E3864+E3861+E3858</f>
        <v>0</v>
      </c>
      <c r="F3857" s="33">
        <f>F3859+F3860+F3862+F3863+F3864+F3861+F3858</f>
        <v>1345540.77</v>
      </c>
      <c r="G3857" s="33">
        <f>G3859+G3860+G3862+G3863+G3864+G3861+G3858</f>
        <v>0</v>
      </c>
      <c r="H3857" s="33">
        <f>H3859+H3860+H3862+H3863+H3864+H3861+H3858</f>
        <v>1345540.77</v>
      </c>
      <c r="I3857" s="17" t="e">
        <f>#REF!-#REF!</f>
        <v>#REF!</v>
      </c>
      <c r="J3857" s="17" t="e">
        <f>#REF!-#REF!</f>
        <v>#REF!</v>
      </c>
    </row>
    <row r="3858" spans="1:10" ht="34.5">
      <c r="A3858" s="2" t="s">
        <v>141</v>
      </c>
      <c r="B3858" s="27"/>
      <c r="C3858" s="34" t="s">
        <v>7734</v>
      </c>
      <c r="D3858" s="12"/>
      <c r="E3858" s="33">
        <f>E227</f>
        <v>0</v>
      </c>
      <c r="F3858" s="33">
        <f>F227</f>
        <v>0</v>
      </c>
      <c r="G3858" s="33">
        <f>G227</f>
        <v>0</v>
      </c>
      <c r="H3858" s="33">
        <f>H227</f>
        <v>0</v>
      </c>
      <c r="I3858" s="17"/>
      <c r="J3858" s="17"/>
    </row>
    <row r="3859" spans="1:10">
      <c r="A3859" s="20" t="s">
        <v>143</v>
      </c>
      <c r="B3859" s="27"/>
      <c r="C3859" s="34" t="s">
        <v>7735</v>
      </c>
      <c r="D3859" s="12"/>
      <c r="E3859" s="33">
        <f>E51+E973+E1617+E2405+E614</f>
        <v>0</v>
      </c>
      <c r="F3859" s="33">
        <f>F51+F973+F1617+F2405+F614</f>
        <v>81810.77</v>
      </c>
      <c r="G3859" s="33">
        <f>G51+G973+G1617+G2405+G614</f>
        <v>0</v>
      </c>
      <c r="H3859" s="33">
        <f>H51+H973+H1617+H2405+H614</f>
        <v>81810.77</v>
      </c>
      <c r="I3859" s="17"/>
      <c r="J3859" s="17" t="e">
        <f>#REF!-#REF!</f>
        <v>#REF!</v>
      </c>
    </row>
    <row r="3860" spans="1:10">
      <c r="A3860" s="20" t="s">
        <v>146</v>
      </c>
      <c r="B3860" s="27"/>
      <c r="C3860" s="34" t="s">
        <v>7736</v>
      </c>
      <c r="D3860" s="12"/>
      <c r="E3860" s="33">
        <f>E52+E1618+E2406+E974</f>
        <v>0</v>
      </c>
      <c r="F3860" s="33">
        <f>F52+F1618+F2406+F974</f>
        <v>53865</v>
      </c>
      <c r="G3860" s="33">
        <f>G52+G1618+G2406+G974</f>
        <v>0</v>
      </c>
      <c r="H3860" s="33">
        <f>H52+H1618+H2406+H974</f>
        <v>53865</v>
      </c>
      <c r="I3860" s="17"/>
      <c r="J3860" s="17" t="e">
        <f>#REF!-#REF!</f>
        <v>#REF!</v>
      </c>
    </row>
    <row r="3861" spans="1:10" ht="22.5">
      <c r="A3861" s="20" t="s">
        <v>138</v>
      </c>
      <c r="B3861" s="27"/>
      <c r="C3861" s="34" t="s">
        <v>7737</v>
      </c>
      <c r="D3861" s="12"/>
      <c r="E3861" s="33">
        <f>E2407</f>
        <v>0</v>
      </c>
      <c r="F3861" s="33">
        <f>F2407</f>
        <v>0</v>
      </c>
      <c r="G3861" s="33">
        <f>G2407</f>
        <v>0</v>
      </c>
      <c r="H3861" s="33">
        <f>H2407</f>
        <v>0</v>
      </c>
      <c r="I3861" s="17"/>
      <c r="J3861" s="17" t="e">
        <f>#REF!-#REF!</f>
        <v>#REF!</v>
      </c>
    </row>
    <row r="3862" spans="1:10" ht="22.5">
      <c r="A3862" s="21" t="s">
        <v>149</v>
      </c>
      <c r="B3862" s="27"/>
      <c r="C3862" s="34" t="s">
        <v>7738</v>
      </c>
      <c r="D3862" s="12"/>
      <c r="E3862" s="33">
        <f>E53+E615+E975+E1619+E2408+E1504</f>
        <v>0</v>
      </c>
      <c r="F3862" s="33">
        <f>F53+F615+F975+F1619+F2408+F1504</f>
        <v>1209865</v>
      </c>
      <c r="G3862" s="33">
        <f>G53+G615+G975+G1619+G2408+G1504</f>
        <v>0</v>
      </c>
      <c r="H3862" s="33">
        <f>H53+H615+H975+H1619+H2408+H1504</f>
        <v>1209865</v>
      </c>
      <c r="I3862" s="17"/>
      <c r="J3862" s="17" t="e">
        <f>#REF!-#REF!</f>
        <v>#REF!</v>
      </c>
    </row>
    <row r="3863" spans="1:10" ht="33.75" hidden="1" customHeight="1">
      <c r="A3863" s="30" t="s">
        <v>4876</v>
      </c>
      <c r="B3863" s="27"/>
      <c r="C3863" s="34" t="s">
        <v>7739</v>
      </c>
      <c r="D3863" s="12"/>
      <c r="E3863" s="33">
        <f>E2409</f>
        <v>0</v>
      </c>
      <c r="F3863" s="33">
        <f>F2409</f>
        <v>0</v>
      </c>
      <c r="G3863" s="33">
        <f>G2409</f>
        <v>0</v>
      </c>
      <c r="H3863" s="33">
        <f>H2409</f>
        <v>0</v>
      </c>
      <c r="I3863" s="17"/>
      <c r="J3863" s="17" t="e">
        <f>#REF!-#REF!</f>
        <v>#REF!</v>
      </c>
    </row>
    <row r="3864" spans="1:10" ht="33.75">
      <c r="A3864" s="21" t="s">
        <v>152</v>
      </c>
      <c r="B3864" s="27"/>
      <c r="C3864" s="34" t="s">
        <v>7740</v>
      </c>
      <c r="D3864" s="12"/>
      <c r="E3864" s="33">
        <f>E54+E2410</f>
        <v>0</v>
      </c>
      <c r="F3864" s="33">
        <f>F54+F2410</f>
        <v>0</v>
      </c>
      <c r="G3864" s="33">
        <f>G54+G2410</f>
        <v>0</v>
      </c>
      <c r="H3864" s="33">
        <f>H54+H2410</f>
        <v>0</v>
      </c>
      <c r="I3864" s="17"/>
      <c r="J3864" s="17" t="e">
        <f>#REF!-#REF!</f>
        <v>#REF!</v>
      </c>
    </row>
    <row r="3865" spans="1:10" ht="12" hidden="1" customHeight="1">
      <c r="A3865" s="2" t="s">
        <v>155</v>
      </c>
      <c r="B3865" s="27"/>
      <c r="C3865" s="34" t="s">
        <v>7741</v>
      </c>
      <c r="D3865" s="12"/>
      <c r="E3865" s="12"/>
      <c r="F3865" s="12"/>
      <c r="G3865" s="12"/>
      <c r="H3865" s="12"/>
      <c r="I3865" s="17" t="e">
        <f>#REF!-#REF!</f>
        <v>#REF!</v>
      </c>
      <c r="J3865" s="17" t="e">
        <f>#REF!-#REF!</f>
        <v>#REF!</v>
      </c>
    </row>
    <row r="3866" spans="1:10" ht="22.5" hidden="1" customHeight="1">
      <c r="A3866" s="2" t="s">
        <v>158</v>
      </c>
      <c r="B3866" s="27"/>
      <c r="C3866" s="34" t="s">
        <v>7742</v>
      </c>
      <c r="D3866" s="12"/>
      <c r="E3866" s="12"/>
      <c r="F3866" s="12"/>
      <c r="G3866" s="12"/>
      <c r="H3866" s="12"/>
      <c r="I3866" s="17" t="e">
        <f>#REF!-#REF!</f>
        <v>#REF!</v>
      </c>
      <c r="J3866" s="17" t="e">
        <f>#REF!-#REF!</f>
        <v>#REF!</v>
      </c>
    </row>
    <row r="3867" spans="1:10">
      <c r="A3867" s="32" t="s">
        <v>7743</v>
      </c>
      <c r="B3867" s="24"/>
      <c r="C3867" s="35"/>
      <c r="D3867" s="35"/>
      <c r="E3867" s="36">
        <f>E3817+E3854</f>
        <v>13300</v>
      </c>
      <c r="F3867" s="36">
        <f>F3817+F3853</f>
        <v>10255805.460000001</v>
      </c>
      <c r="G3867" s="36">
        <f>G3817+G3854</f>
        <v>13300</v>
      </c>
      <c r="H3867" s="36">
        <f>H3817+H3853</f>
        <v>10180301.1</v>
      </c>
      <c r="I3867" s="17" t="e">
        <f>#REF!-#REF!</f>
        <v>#REF!</v>
      </c>
      <c r="J3867" s="17" t="e">
        <f>#REF!-#REF!</f>
        <v>#REF!</v>
      </c>
    </row>
    <row r="3868" spans="1:10" ht="15.75" hidden="1" customHeight="1">
      <c r="C3868" s="40"/>
      <c r="D3868" s="40"/>
      <c r="E3868" s="40"/>
      <c r="F3868" s="41" t="e">
        <f>#REF!</f>
        <v>#REF!</v>
      </c>
      <c r="G3868" s="41"/>
      <c r="H3868" s="40"/>
      <c r="J3868" s="17" t="e">
        <f>#REF!-#REF!</f>
        <v>#REF!</v>
      </c>
    </row>
    <row r="3869" spans="1:10" s="40" customFormat="1" ht="25.5" hidden="1" customHeight="1">
      <c r="A3869" s="42" t="s">
        <v>7744</v>
      </c>
      <c r="B3869" s="43"/>
      <c r="F3869" s="41" t="e">
        <f>#REF!-F3868</f>
        <v>#REF!</v>
      </c>
      <c r="G3869" s="41"/>
      <c r="J3869" s="17" t="e">
        <f>#REF!-#REF!</f>
        <v>#REF!</v>
      </c>
    </row>
    <row r="3870" spans="1:10" s="40" customFormat="1" ht="25.5" hidden="1" customHeight="1">
      <c r="A3870" s="42" t="s">
        <v>7745</v>
      </c>
      <c r="B3870" s="43"/>
      <c r="F3870" s="17">
        <v>2000</v>
      </c>
      <c r="G3870" s="41"/>
      <c r="J3870" s="17" t="e">
        <f>#REF!-#REF!</f>
        <v>#REF!</v>
      </c>
    </row>
    <row r="3871" spans="1:10" s="40" customFormat="1" ht="12.75" hidden="1" customHeight="1">
      <c r="A3871" s="42" t="s">
        <v>7746</v>
      </c>
      <c r="B3871" s="43"/>
      <c r="C3871" s="4"/>
      <c r="D3871" s="4"/>
      <c r="E3871" s="17"/>
      <c r="F3871" s="44" t="e">
        <f>IF(ROUND(F3869-F3870,1)=0,"ИСТИНА","КОСЯК")</f>
        <v>#REF!</v>
      </c>
      <c r="G3871" s="17"/>
      <c r="H3871" s="17"/>
      <c r="J3871" s="17" t="e">
        <f>#REF!-#REF!</f>
        <v>#REF!</v>
      </c>
    </row>
    <row r="3872" spans="1:10" ht="12.75" hidden="1" customHeight="1">
      <c r="A3872" s="38" t="s">
        <v>7747</v>
      </c>
      <c r="C3872" s="45"/>
      <c r="D3872" s="45"/>
      <c r="E3872" s="44"/>
      <c r="F3872" s="46"/>
      <c r="G3872" s="44"/>
      <c r="H3872" s="44"/>
      <c r="J3872" s="17" t="e">
        <f>#REF!-#REF!</f>
        <v>#REF!</v>
      </c>
    </row>
    <row r="3873" spans="1:10" s="45" customFormat="1" ht="14.25" hidden="1" customHeight="1">
      <c r="A3873" s="47"/>
      <c r="B3873" s="48"/>
      <c r="C3873" s="4"/>
      <c r="D3873" s="4"/>
      <c r="E3873" s="4"/>
      <c r="F3873" s="40">
        <v>-73000</v>
      </c>
      <c r="G3873" s="4"/>
      <c r="H3873" s="4"/>
      <c r="J3873" s="17" t="e">
        <f>#REF!-#REF!</f>
        <v>#REF!</v>
      </c>
    </row>
    <row r="3874" spans="1:10" ht="12.75" hidden="1" customHeight="1">
      <c r="C3874" s="40" t="s">
        <v>7676</v>
      </c>
      <c r="D3874" s="40"/>
      <c r="E3874" s="40"/>
      <c r="F3874" s="17">
        <f>F3809</f>
        <v>0</v>
      </c>
      <c r="G3874" s="40"/>
      <c r="H3874" s="40"/>
      <c r="J3874" s="17" t="e">
        <f>#REF!-#REF!</f>
        <v>#REF!</v>
      </c>
    </row>
    <row r="3875" spans="1:10" s="40" customFormat="1" ht="38.25" hidden="1" customHeight="1">
      <c r="A3875" s="42" t="s">
        <v>7748</v>
      </c>
      <c r="B3875" s="43" t="s">
        <v>7675</v>
      </c>
      <c r="C3875" s="40" t="s">
        <v>7676</v>
      </c>
      <c r="D3875" s="4"/>
      <c r="E3875" s="17"/>
      <c r="F3875" s="17">
        <f>F3874-F3873</f>
        <v>73000</v>
      </c>
      <c r="G3875" s="17"/>
      <c r="H3875" s="17"/>
      <c r="J3875" s="17" t="e">
        <f>#REF!-#REF!</f>
        <v>#REF!</v>
      </c>
    </row>
    <row r="3876" spans="1:10" ht="38.25" hidden="1" customHeight="1">
      <c r="A3876" s="42" t="s">
        <v>7749</v>
      </c>
      <c r="B3876" s="43" t="s">
        <v>7675</v>
      </c>
      <c r="F3876" s="17">
        <f>F3875-F3874</f>
        <v>73000</v>
      </c>
      <c r="J3876" s="17" t="e">
        <f>#REF!-#REF!</f>
        <v>#REF!</v>
      </c>
    </row>
    <row r="3877" spans="1:10" ht="11.25" hidden="1" customHeight="1">
      <c r="J3877" s="17" t="e">
        <f>#REF!-#REF!</f>
        <v>#REF!</v>
      </c>
    </row>
    <row r="3878" spans="1:10" ht="11.25" hidden="1" customHeight="1">
      <c r="J3878" s="17" t="e">
        <f>#REF!-#REF!</f>
        <v>#REF!</v>
      </c>
    </row>
    <row r="3879" spans="1:10" ht="11.25" hidden="1" customHeight="1">
      <c r="J3879" s="17" t="e">
        <f>#REF!-#REF!</f>
        <v>#REF!</v>
      </c>
    </row>
    <row r="3880" spans="1:10" ht="11.25" hidden="1" customHeight="1">
      <c r="J3880" s="17" t="e">
        <f>#REF!-#REF!</f>
        <v>#REF!</v>
      </c>
    </row>
    <row r="3881" spans="1:10" ht="11.25" hidden="1" customHeight="1">
      <c r="E3881" s="4">
        <v>2947234</v>
      </c>
      <c r="F3881" s="4">
        <v>-73000.000000000931</v>
      </c>
      <c r="G3881" s="4">
        <v>1283150</v>
      </c>
      <c r="H3881" s="4">
        <v>-38230.79</v>
      </c>
      <c r="J3881" s="17" t="e">
        <f>#REF!-#REF!</f>
        <v>#REF!</v>
      </c>
    </row>
    <row r="3882" spans="1:10" ht="22.5" hidden="1" customHeight="1">
      <c r="A3882" s="38" t="s">
        <v>7674</v>
      </c>
      <c r="B3882" s="39" t="s">
        <v>7675</v>
      </c>
      <c r="C3882" s="4" t="s">
        <v>7676</v>
      </c>
      <c r="J3882" s="17" t="e">
        <f>#REF!-#REF!</f>
        <v>#REF!</v>
      </c>
    </row>
    <row r="3883" spans="1:10" ht="11.25" hidden="1" customHeight="1">
      <c r="E3883" s="4" t="e">
        <f>E3881=E3810</f>
        <v>#REF!</v>
      </c>
      <c r="F3883" s="4" t="e">
        <f>F3881=F3810</f>
        <v>#REF!</v>
      </c>
      <c r="G3883" s="4" t="e">
        <f>G3881=G3810</f>
        <v>#REF!</v>
      </c>
      <c r="H3883" s="4" t="e">
        <f>H3881=H3810</f>
        <v>#REF!</v>
      </c>
      <c r="J3883" s="17" t="e">
        <f>#REF!-#REF!</f>
        <v>#REF!</v>
      </c>
    </row>
    <row r="3884" spans="1:10" ht="11.25" hidden="1" customHeight="1">
      <c r="J3884" s="17" t="e">
        <f>#REF!-#REF!</f>
        <v>#REF!</v>
      </c>
    </row>
    <row r="3885" spans="1:10" ht="11.25" hidden="1" customHeight="1">
      <c r="J3885" s="17" t="e">
        <f>#REF!-#REF!</f>
        <v>#REF!</v>
      </c>
    </row>
    <row r="3886" spans="1:10" ht="11.25" hidden="1" customHeight="1">
      <c r="J3886" s="17" t="e">
        <f>#REF!-#REF!</f>
        <v>#REF!</v>
      </c>
    </row>
    <row r="3887" spans="1:10" ht="11.25" hidden="1" customHeight="1">
      <c r="J3887" s="17" t="e">
        <f>#REF!-#REF!</f>
        <v>#REF!</v>
      </c>
    </row>
    <row r="3888" spans="1:10" ht="11.25" hidden="1" customHeight="1">
      <c r="J3888" s="17" t="e">
        <f>#REF!-#REF!</f>
        <v>#REF!</v>
      </c>
    </row>
    <row r="3889" spans="10:10" ht="11.25" hidden="1" customHeight="1">
      <c r="J3889" s="17" t="e">
        <f>#REF!-#REF!</f>
        <v>#REF!</v>
      </c>
    </row>
    <row r="3890" spans="10:10" ht="11.25" hidden="1" customHeight="1">
      <c r="J3890" s="17" t="e">
        <f>#REF!-#REF!</f>
        <v>#REF!</v>
      </c>
    </row>
    <row r="3891" spans="10:10" ht="11.25" hidden="1" customHeight="1">
      <c r="J3891" s="17" t="e">
        <f>#REF!-#REF!</f>
        <v>#REF!</v>
      </c>
    </row>
    <row r="3892" spans="10:10" ht="11.25" hidden="1" customHeight="1">
      <c r="J3892" s="17" t="e">
        <f>#REF!-#REF!</f>
        <v>#REF!</v>
      </c>
    </row>
    <row r="3893" spans="10:10" ht="11.25" hidden="1" customHeight="1">
      <c r="J3893" s="17" t="e">
        <f>#REF!-#REF!</f>
        <v>#REF!</v>
      </c>
    </row>
    <row r="3894" spans="10:10" ht="11.25" hidden="1" customHeight="1">
      <c r="J3894" s="17" t="e">
        <f>#REF!-#REF!</f>
        <v>#REF!</v>
      </c>
    </row>
    <row r="3895" spans="10:10" ht="11.25" hidden="1" customHeight="1">
      <c r="J3895" s="17" t="e">
        <f>#REF!-#REF!</f>
        <v>#REF!</v>
      </c>
    </row>
    <row r="3896" spans="10:10" ht="11.25" hidden="1" customHeight="1">
      <c r="J3896" s="17" t="e">
        <f>#REF!-#REF!</f>
        <v>#REF!</v>
      </c>
    </row>
    <row r="3897" spans="10:10" ht="11.25" hidden="1" customHeight="1">
      <c r="J3897" s="17" t="e">
        <f>#REF!-#REF!</f>
        <v>#REF!</v>
      </c>
    </row>
    <row r="3898" spans="10:10" ht="11.25" hidden="1" customHeight="1">
      <c r="J3898" s="17" t="e">
        <f>#REF!-#REF!</f>
        <v>#REF!</v>
      </c>
    </row>
    <row r="3899" spans="10:10" ht="11.25" hidden="1" customHeight="1">
      <c r="J3899" s="17" t="e">
        <f>#REF!-#REF!</f>
        <v>#REF!</v>
      </c>
    </row>
    <row r="3900" spans="10:10" ht="11.25" hidden="1" customHeight="1">
      <c r="J3900" s="17" t="e">
        <f>#REF!-#REF!</f>
        <v>#REF!</v>
      </c>
    </row>
    <row r="3901" spans="10:10" ht="11.25" hidden="1" customHeight="1">
      <c r="J3901" s="17" t="e">
        <f>#REF!-#REF!</f>
        <v>#REF!</v>
      </c>
    </row>
    <row r="3902" spans="10:10" ht="11.25" hidden="1" customHeight="1">
      <c r="J3902" s="17" t="e">
        <f>#REF!-#REF!</f>
        <v>#REF!</v>
      </c>
    </row>
    <row r="3903" spans="10:10" ht="11.25" hidden="1" customHeight="1">
      <c r="J3903" s="17" t="e">
        <f>#REF!-#REF!</f>
        <v>#REF!</v>
      </c>
    </row>
    <row r="3904" spans="10:10" ht="11.25" hidden="1" customHeight="1">
      <c r="J3904" s="17" t="e">
        <f>#REF!-#REF!</f>
        <v>#REF!</v>
      </c>
    </row>
    <row r="3905" spans="10:10" ht="11.25" hidden="1" customHeight="1">
      <c r="J3905" s="17" t="e">
        <f>#REF!-#REF!</f>
        <v>#REF!</v>
      </c>
    </row>
    <row r="3906" spans="10:10" ht="11.25" hidden="1" customHeight="1">
      <c r="J3906" s="17" t="e">
        <f>#REF!-#REF!</f>
        <v>#REF!</v>
      </c>
    </row>
    <row r="3907" spans="10:10" ht="11.25" hidden="1" customHeight="1">
      <c r="J3907" s="17" t="e">
        <f>#REF!-#REF!</f>
        <v>#REF!</v>
      </c>
    </row>
    <row r="3908" spans="10:10" ht="11.25" hidden="1" customHeight="1">
      <c r="J3908" s="17" t="e">
        <f>#REF!-#REF!</f>
        <v>#REF!</v>
      </c>
    </row>
    <row r="3909" spans="10:10" ht="11.25" hidden="1" customHeight="1">
      <c r="J3909" s="17" t="e">
        <f>#REF!-#REF!</f>
        <v>#REF!</v>
      </c>
    </row>
    <row r="3910" spans="10:10" ht="11.25" hidden="1" customHeight="1">
      <c r="J3910" s="17" t="e">
        <f>#REF!-#REF!</f>
        <v>#REF!</v>
      </c>
    </row>
    <row r="3911" spans="10:10" ht="11.25" hidden="1" customHeight="1">
      <c r="J3911" s="17" t="e">
        <f>#REF!-#REF!</f>
        <v>#REF!</v>
      </c>
    </row>
    <row r="3912" spans="10:10" ht="11.25" hidden="1" customHeight="1">
      <c r="J3912" s="17" t="e">
        <f>#REF!-#REF!</f>
        <v>#REF!</v>
      </c>
    </row>
    <row r="3913" spans="10:10" ht="11.25" hidden="1" customHeight="1">
      <c r="J3913" s="17" t="e">
        <f>#REF!-#REF!</f>
        <v>#REF!</v>
      </c>
    </row>
    <row r="3914" spans="10:10" ht="11.25" hidden="1" customHeight="1">
      <c r="J3914" s="17" t="e">
        <f>#REF!-#REF!</f>
        <v>#REF!</v>
      </c>
    </row>
    <row r="3915" spans="10:10" ht="11.25" hidden="1" customHeight="1">
      <c r="J3915" s="17" t="e">
        <f>#REF!-#REF!</f>
        <v>#REF!</v>
      </c>
    </row>
    <row r="3916" spans="10:10" ht="11.25" hidden="1" customHeight="1">
      <c r="J3916" s="17" t="e">
        <f>#REF!-#REF!</f>
        <v>#REF!</v>
      </c>
    </row>
    <row r="3917" spans="10:10" ht="11.25" hidden="1" customHeight="1">
      <c r="J3917" s="17" t="e">
        <f>#REF!-#REF!</f>
        <v>#REF!</v>
      </c>
    </row>
    <row r="3918" spans="10:10" ht="11.25" hidden="1" customHeight="1">
      <c r="J3918" s="17" t="e">
        <f>#REF!-#REF!</f>
        <v>#REF!</v>
      </c>
    </row>
    <row r="3919" spans="10:10">
      <c r="J3919" s="17" t="e">
        <f>#REF!-#REF!</f>
        <v>#REF!</v>
      </c>
    </row>
    <row r="3920" spans="10:10">
      <c r="J3920" s="17" t="e">
        <f>#REF!-#REF!</f>
        <v>#REF!</v>
      </c>
    </row>
    <row r="3921" spans="5:10">
      <c r="J3921" s="17" t="e">
        <f>#REF!-#REF!</f>
        <v>#REF!</v>
      </c>
    </row>
    <row r="3922" spans="5:10">
      <c r="J3922" s="17" t="e">
        <f>#REF!-#REF!</f>
        <v>#REF!</v>
      </c>
    </row>
    <row r="3923" spans="5:10">
      <c r="J3923" s="17" t="e">
        <f>#REF!-#REF!</f>
        <v>#REF!</v>
      </c>
    </row>
    <row r="3924" spans="5:10" ht="11.25" hidden="1" customHeight="1">
      <c r="E3924" s="17" t="e">
        <f>#REF!+#REF!</f>
        <v>#REF!</v>
      </c>
      <c r="F3924" s="17" t="e">
        <f>#REF!+#REF!</f>
        <v>#REF!</v>
      </c>
      <c r="G3924" s="17" t="e">
        <f>#REF!+#REF!</f>
        <v>#REF!</v>
      </c>
      <c r="H3924" s="17" t="e">
        <f>#REF!+#REF!</f>
        <v>#REF!</v>
      </c>
      <c r="J3924" s="17" t="e">
        <f>#REF!-#REF!</f>
        <v>#REF!</v>
      </c>
    </row>
    <row r="3925" spans="5:10">
      <c r="J3925" s="17" t="e">
        <f>#REF!-#REF!</f>
        <v>#REF!</v>
      </c>
    </row>
    <row r="3926" spans="5:10">
      <c r="J3926" s="17" t="e">
        <f>#REF!-#REF!</f>
        <v>#REF!</v>
      </c>
    </row>
    <row r="3927" spans="5:10">
      <c r="J3927" s="17" t="e">
        <f>#REF!-#REF!</f>
        <v>#REF!</v>
      </c>
    </row>
    <row r="3928" spans="5:10">
      <c r="J3928" s="17" t="e">
        <f>#REF!-#REF!</f>
        <v>#REF!</v>
      </c>
    </row>
    <row r="3929" spans="5:10">
      <c r="J3929" s="17" t="e">
        <f>#REF!-#REF!</f>
        <v>#REF!</v>
      </c>
    </row>
    <row r="3930" spans="5:10">
      <c r="J3930" s="17" t="e">
        <f>#REF!-#REF!</f>
        <v>#REF!</v>
      </c>
    </row>
    <row r="3931" spans="5:10">
      <c r="J3931" s="17" t="e">
        <f>#REF!-#REF!</f>
        <v>#REF!</v>
      </c>
    </row>
    <row r="3932" spans="5:10">
      <c r="J3932" s="17" t="e">
        <f>#REF!-#REF!</f>
        <v>#REF!</v>
      </c>
    </row>
    <row r="3933" spans="5:10">
      <c r="J3933" s="17" t="e">
        <f>#REF!-#REF!</f>
        <v>#REF!</v>
      </c>
    </row>
    <row r="3934" spans="5:10">
      <c r="J3934" s="17" t="e">
        <f>#REF!-#REF!</f>
        <v>#REF!</v>
      </c>
    </row>
    <row r="3935" spans="5:10">
      <c r="J3935" s="17" t="e">
        <f>#REF!-#REF!</f>
        <v>#REF!</v>
      </c>
    </row>
    <row r="3936" spans="5:10">
      <c r="J3936" s="17" t="e">
        <f>#REF!-#REF!</f>
        <v>#REF!</v>
      </c>
    </row>
    <row r="3937" spans="10:10">
      <c r="J3937" s="17" t="e">
        <f>#REF!-#REF!</f>
        <v>#REF!</v>
      </c>
    </row>
    <row r="3938" spans="10:10">
      <c r="J3938" s="17" t="e">
        <f>#REF!-#REF!</f>
        <v>#REF!</v>
      </c>
    </row>
    <row r="3939" spans="10:10">
      <c r="J3939" s="17" t="e">
        <f>#REF!-#REF!</f>
        <v>#REF!</v>
      </c>
    </row>
    <row r="3940" spans="10:10">
      <c r="J3940" s="17" t="e">
        <f>#REF!-#REF!</f>
        <v>#REF!</v>
      </c>
    </row>
    <row r="3941" spans="10:10">
      <c r="J3941" s="17" t="e">
        <f>#REF!-#REF!</f>
        <v>#REF!</v>
      </c>
    </row>
    <row r="3942" spans="10:10">
      <c r="J3942" s="17" t="e">
        <f>#REF!-#REF!</f>
        <v>#REF!</v>
      </c>
    </row>
    <row r="3943" spans="10:10">
      <c r="J3943" s="17" t="e">
        <f>#REF!-#REF!</f>
        <v>#REF!</v>
      </c>
    </row>
    <row r="3944" spans="10:10">
      <c r="J3944" s="17" t="e">
        <f>#REF!-#REF!</f>
        <v>#REF!</v>
      </c>
    </row>
    <row r="3945" spans="10:10">
      <c r="J3945" s="17" t="e">
        <f>#REF!-#REF!</f>
        <v>#REF!</v>
      </c>
    </row>
    <row r="3946" spans="10:10">
      <c r="J3946" s="17" t="e">
        <f>#REF!-#REF!</f>
        <v>#REF!</v>
      </c>
    </row>
    <row r="3947" spans="10:10">
      <c r="J3947" s="17" t="e">
        <f>#REF!-#REF!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2025-01-13T11:47:15Z</dcterms:modified>
</cp:coreProperties>
</file>